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80" windowWidth="9720" windowHeight="3750" tabRatio="631" activeTab="0"/>
  </bookViews>
  <sheets>
    <sheet name="master request" sheetId="1" r:id="rId1"/>
    <sheet name="HQ" sheetId="2" r:id="rId2"/>
    <sheet name="1ST PLATOON" sheetId="3" r:id="rId3"/>
    <sheet name="2ND PLATOON" sheetId="4" r:id="rId4"/>
    <sheet name="3RD PLATOON" sheetId="5" r:id="rId5"/>
    <sheet name="NBC" sheetId="6" r:id="rId6"/>
    <sheet name="ARMORER" sheetId="7" r:id="rId7"/>
    <sheet name="SUPPLY" sheetId="8" r:id="rId8"/>
  </sheets>
  <definedNames/>
  <calcPr fullCalcOnLoad="1"/>
</workbook>
</file>

<file path=xl/sharedStrings.xml><?xml version="1.0" encoding="utf-8"?>
<sst xmlns="http://schemas.openxmlformats.org/spreadsheetml/2006/main" count="1125" uniqueCount="106">
  <si>
    <t>Date:</t>
  </si>
  <si>
    <t>ITEM</t>
  </si>
  <si>
    <t>NSN</t>
  </si>
  <si>
    <t>COST</t>
  </si>
  <si>
    <t>QTY</t>
  </si>
  <si>
    <t>UI</t>
  </si>
  <si>
    <t>TOTAL</t>
  </si>
  <si>
    <t>Acetate Roll Paper</t>
  </si>
  <si>
    <t>rl</t>
  </si>
  <si>
    <t>Acetate Sheets</t>
  </si>
  <si>
    <t>bx</t>
  </si>
  <si>
    <t>Alcohol, isopropyl rubbing</t>
  </si>
  <si>
    <t>btl</t>
  </si>
  <si>
    <t>Binder 1"</t>
  </si>
  <si>
    <t>ea</t>
  </si>
  <si>
    <t>Binder 2"</t>
  </si>
  <si>
    <t>Binder 3"</t>
  </si>
  <si>
    <t>Brush</t>
  </si>
  <si>
    <t>Calculator solar</t>
  </si>
  <si>
    <t>Chair, cushion</t>
  </si>
  <si>
    <t>Chem Lights, blue</t>
  </si>
  <si>
    <t>Chem Lights, green</t>
  </si>
  <si>
    <t>Chem Lights, red</t>
  </si>
  <si>
    <t>Chem Lights, IR</t>
  </si>
  <si>
    <t>Chem Lights, yellow</t>
  </si>
  <si>
    <t>Cleaner Dip-it</t>
  </si>
  <si>
    <t>Crimpers</t>
  </si>
  <si>
    <t>Convoy Flags</t>
  </si>
  <si>
    <t>Doc. Protectors, 11 x 9 x 100</t>
  </si>
  <si>
    <t xml:space="preserve">Easel board paper </t>
  </si>
  <si>
    <t>Engineer Tape, cloth, white, 2in</t>
  </si>
  <si>
    <t>File desk, gray</t>
  </si>
  <si>
    <t xml:space="preserve">Folder, Brown </t>
  </si>
  <si>
    <t>Folder, Manila</t>
  </si>
  <si>
    <t>Hanging Folders</t>
  </si>
  <si>
    <t>Highlighters</t>
  </si>
  <si>
    <t>pkg</t>
  </si>
  <si>
    <t>Index Cards, 3 x 5</t>
  </si>
  <si>
    <t>Index Cards, 5 x 8</t>
  </si>
  <si>
    <t>Index Sheet Set</t>
  </si>
  <si>
    <t>se</t>
  </si>
  <si>
    <t>Lead Refill 5mm</t>
  </si>
  <si>
    <t>pg</t>
  </si>
  <si>
    <t>Map Marker Eraser</t>
  </si>
  <si>
    <t>Map Markers Fine</t>
  </si>
  <si>
    <t>Map Markers SuperFine</t>
  </si>
  <si>
    <t>Markers dry erase</t>
  </si>
  <si>
    <t>Notepads, Hard Green Cover</t>
  </si>
  <si>
    <t>Notepads,Small (Memorandum)</t>
  </si>
  <si>
    <t>Paper Towel Reinforced</t>
  </si>
  <si>
    <t>Paper, Butcher block</t>
  </si>
  <si>
    <t>pd</t>
  </si>
  <si>
    <t>Paper, white, 8x11</t>
  </si>
  <si>
    <t>rm</t>
  </si>
  <si>
    <t>Parachutist Cord (550)</t>
  </si>
  <si>
    <t>Pen Micro 0.2mm Blk.</t>
  </si>
  <si>
    <t>Pencils 0.5 mm Mech</t>
  </si>
  <si>
    <t>Pens, Ballpoint</t>
  </si>
  <si>
    <t>Pipe Cleaner's</t>
  </si>
  <si>
    <t>Poster Board</t>
  </si>
  <si>
    <t>Post-it Note Neon Lime 4x6</t>
  </si>
  <si>
    <t>dz</t>
  </si>
  <si>
    <t>Post-it Note Yellow 3x4</t>
  </si>
  <si>
    <t>Push Brooms</t>
  </si>
  <si>
    <t>Q-tip's</t>
  </si>
  <si>
    <t>Rope,Nylon,120ft,Green</t>
  </si>
  <si>
    <t>Simple Green</t>
  </si>
  <si>
    <t>Sponge Cellulose</t>
  </si>
  <si>
    <t>Stamp, Day, Month, Year</t>
  </si>
  <si>
    <t>Stapler</t>
  </si>
  <si>
    <t>Staples</t>
  </si>
  <si>
    <t>Stripping Pads</t>
  </si>
  <si>
    <t>Tape, Duct (100 mph)</t>
  </si>
  <si>
    <t>Tape, Electrical</t>
  </si>
  <si>
    <t>Toilet Paper</t>
  </si>
  <si>
    <t>Trash Bags</t>
  </si>
  <si>
    <t>Trash Can</t>
  </si>
  <si>
    <t>Tray stack a file</t>
  </si>
  <si>
    <t>st</t>
  </si>
  <si>
    <t>Velcro Set 1in x 5y</t>
  </si>
  <si>
    <t>Vinyl letter 1in.</t>
  </si>
  <si>
    <t>Wax Applicator</t>
  </si>
  <si>
    <t>Wax Water based</t>
  </si>
  <si>
    <t>cn</t>
  </si>
  <si>
    <t>Wood handle</t>
  </si>
  <si>
    <t>Additional Items</t>
  </si>
  <si>
    <t>Reason For Request :</t>
  </si>
  <si>
    <t>Printed Name:</t>
  </si>
  <si>
    <t>XO's Initials</t>
  </si>
  <si>
    <t>PLT NCOIC</t>
  </si>
  <si>
    <t>Signature:</t>
  </si>
  <si>
    <t>Received by:</t>
  </si>
  <si>
    <t xml:space="preserve">Diskette 3.5" </t>
  </si>
  <si>
    <t>Final Total</t>
  </si>
  <si>
    <t>Bleach</t>
  </si>
  <si>
    <t>gl</t>
  </si>
  <si>
    <t xml:space="preserve">Clipboard </t>
  </si>
  <si>
    <t>Insect repellent, lotion</t>
  </si>
  <si>
    <t>tu</t>
  </si>
  <si>
    <t>Lime away</t>
  </si>
  <si>
    <t>Pad scouring</t>
  </si>
  <si>
    <t>Pad easel, white</t>
  </si>
  <si>
    <t>Scouring powder</t>
  </si>
  <si>
    <t>Softscrub w/bleach</t>
  </si>
  <si>
    <t>SUB-TOTAL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</si>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</sst>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dd\-mmm\-yy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/>
    </xf>
    <xf numFmtId="164" fontId="1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0" fontId="0" fillId="0" borderId="7" xfId="0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164" fontId="0" fillId="0" borderId="0" xfId="0" applyNumberFormat="1" applyBorder="1" applyAlignment="1">
      <alignment/>
    </xf>
    <xf numFmtId="164" fontId="1" fillId="2" borderId="12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7" fontId="0" fillId="0" borderId="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7" fontId="0" fillId="0" borderId="1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Continuous"/>
    </xf>
    <xf numFmtId="165" fontId="0" fillId="0" borderId="9" xfId="0" applyNumberFormat="1" applyBorder="1" applyAlignment="1">
      <alignment horizontal="centerContinuous"/>
    </xf>
    <xf numFmtId="8" fontId="0" fillId="0" borderId="1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 topLeftCell="A1">
      <pane ySplit="3" topLeftCell="BM4" activePane="bottomLeft" state="frozen"/>
      <selection pane="topLeft" activeCell="D1" sqref="D1:F1"/>
      <selection pane="bottomLeft" activeCell="B67" sqref="B67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7.8515625" style="0" customWidth="1"/>
    <col min="4" max="4" width="6.421875" style="0" customWidth="1"/>
    <col min="5" max="5" width="5.00390625" style="0" customWidth="1"/>
    <col min="6" max="6" width="9.00390625" style="0" customWidth="1"/>
  </cols>
  <sheetData>
    <row r="1" spans="2:6" ht="13.5" thickBot="1">
      <c r="B1" s="1"/>
      <c r="C1" s="3"/>
      <c r="D1" s="22" t="s">
        <v>0</v>
      </c>
      <c r="E1" s="43">
        <v>35936</v>
      </c>
      <c r="F1" s="43"/>
    </row>
    <row r="2" spans="2:6" ht="13.5" thickBot="1">
      <c r="B2" s="1"/>
      <c r="C2" s="3"/>
      <c r="E2" s="11"/>
      <c r="F2" s="14"/>
    </row>
    <row r="3" spans="1:6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 aca="true" t="shared" si="0" ref="F4:F21"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t="shared" si="0"/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 customHeight="1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16</v>
      </c>
      <c r="B9" s="5"/>
      <c r="C9" s="6">
        <v>5.85</v>
      </c>
      <c r="D9" s="35"/>
      <c r="E9" s="13" t="s">
        <v>14</v>
      </c>
      <c r="F9" s="15">
        <f t="shared" si="0"/>
        <v>0</v>
      </c>
    </row>
    <row r="10" spans="1:6" ht="12.75">
      <c r="A10" s="9" t="s">
        <v>17</v>
      </c>
      <c r="B10" s="5"/>
      <c r="C10" s="21">
        <v>2.84</v>
      </c>
      <c r="D10" s="35"/>
      <c r="E10" s="13" t="s">
        <v>14</v>
      </c>
      <c r="F10" s="15">
        <f t="shared" si="0"/>
        <v>0</v>
      </c>
    </row>
    <row r="11" spans="1:6" ht="12.75">
      <c r="A11" s="9" t="s">
        <v>18</v>
      </c>
      <c r="B11" s="5"/>
      <c r="C11" s="21">
        <v>4.75</v>
      </c>
      <c r="D11" s="35"/>
      <c r="E11" s="13" t="s">
        <v>14</v>
      </c>
      <c r="F11" s="15">
        <f t="shared" si="0"/>
        <v>0</v>
      </c>
    </row>
    <row r="12" spans="1:6" ht="12.75">
      <c r="A12" s="9" t="s">
        <v>19</v>
      </c>
      <c r="B12" s="5"/>
      <c r="C12" s="21">
        <v>7.21</v>
      </c>
      <c r="D12" s="35"/>
      <c r="E12" s="13" t="s">
        <v>14</v>
      </c>
      <c r="F12" s="15">
        <f>SUM(C12*D14)</f>
        <v>0</v>
      </c>
    </row>
    <row r="13" spans="1:6" ht="13.5" customHeight="1">
      <c r="A13" s="9" t="s">
        <v>20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21</v>
      </c>
      <c r="B14" s="5"/>
      <c r="C14" s="6">
        <v>7.73</v>
      </c>
      <c r="D14" s="35"/>
      <c r="E14" s="13" t="s">
        <v>10</v>
      </c>
      <c r="F14" s="15">
        <f>SUM(C14*D14)</f>
        <v>0</v>
      </c>
    </row>
    <row r="15" spans="1:6" ht="12.75">
      <c r="A15" s="9" t="s">
        <v>22</v>
      </c>
      <c r="B15" s="5"/>
      <c r="C15" s="6">
        <v>10.53</v>
      </c>
      <c r="D15" s="35"/>
      <c r="E15" s="13" t="s">
        <v>10</v>
      </c>
      <c r="F15" s="15">
        <f t="shared" si="0"/>
        <v>0</v>
      </c>
    </row>
    <row r="16" spans="1:6" ht="12.75">
      <c r="A16" s="9" t="s">
        <v>23</v>
      </c>
      <c r="B16" s="5"/>
      <c r="C16" s="6">
        <v>10.53</v>
      </c>
      <c r="D16" s="35"/>
      <c r="E16" s="13" t="s">
        <v>10</v>
      </c>
      <c r="F16" s="15">
        <f t="shared" si="0"/>
        <v>0</v>
      </c>
    </row>
    <row r="17" spans="1:6" ht="12.75">
      <c r="A17" s="9" t="s">
        <v>24</v>
      </c>
      <c r="B17" s="5"/>
      <c r="C17" s="6">
        <v>8.8</v>
      </c>
      <c r="D17" s="35"/>
      <c r="E17" s="13" t="s">
        <v>10</v>
      </c>
      <c r="F17" s="15">
        <f t="shared" si="0"/>
        <v>0</v>
      </c>
    </row>
    <row r="18" spans="1:6" ht="12.75">
      <c r="A18" s="9" t="s">
        <v>25</v>
      </c>
      <c r="B18" s="5"/>
      <c r="C18" s="6">
        <v>2.89</v>
      </c>
      <c r="D18" s="35"/>
      <c r="E18" s="13" t="s">
        <v>14</v>
      </c>
      <c r="F18" s="15">
        <f t="shared" si="0"/>
        <v>0</v>
      </c>
    </row>
    <row r="19" spans="1:6" ht="12.75">
      <c r="A19" s="9" t="s">
        <v>26</v>
      </c>
      <c r="B19" s="5"/>
      <c r="C19" s="6">
        <v>5.44</v>
      </c>
      <c r="D19" s="35"/>
      <c r="E19" s="13" t="s">
        <v>14</v>
      </c>
      <c r="F19" s="15">
        <f t="shared" si="0"/>
        <v>0</v>
      </c>
    </row>
    <row r="20" spans="1:6" ht="12.75">
      <c r="A20" s="4" t="s">
        <v>27</v>
      </c>
      <c r="B20" s="4"/>
      <c r="C20" s="44">
        <v>2.5</v>
      </c>
      <c r="D20" s="35"/>
      <c r="E20" s="13" t="s">
        <v>14</v>
      </c>
      <c r="F20" s="15">
        <f t="shared" si="0"/>
        <v>0</v>
      </c>
    </row>
    <row r="21" spans="1:6" ht="12.75">
      <c r="A21" s="9" t="s">
        <v>28</v>
      </c>
      <c r="B21" s="5"/>
      <c r="C21" s="6">
        <v>5.42</v>
      </c>
      <c r="D21" s="35"/>
      <c r="E21" s="13" t="s">
        <v>10</v>
      </c>
      <c r="F21" s="15">
        <f t="shared" si="0"/>
        <v>0</v>
      </c>
    </row>
    <row r="22" spans="1:6" ht="12.75">
      <c r="A22" s="4" t="s">
        <v>29</v>
      </c>
      <c r="B22" s="4"/>
      <c r="C22" s="40">
        <v>7.76</v>
      </c>
      <c r="D22" s="5"/>
      <c r="E22" s="13" t="s">
        <v>14</v>
      </c>
      <c r="F22" s="15">
        <f>SUM(C22*D22)</f>
        <v>0</v>
      </c>
    </row>
    <row r="23" spans="1:6" ht="12.75">
      <c r="A23" s="9" t="s">
        <v>30</v>
      </c>
      <c r="B23" s="5"/>
      <c r="C23" s="6">
        <v>14.35</v>
      </c>
      <c r="D23" s="35"/>
      <c r="E23" s="13" t="s">
        <v>8</v>
      </c>
      <c r="F23" s="15">
        <f aca="true" t="shared" si="1" ref="F23:F69">SUM(C23*D23)</f>
        <v>0</v>
      </c>
    </row>
    <row r="24" spans="1:6" ht="12.75">
      <c r="A24" s="9" t="s">
        <v>31</v>
      </c>
      <c r="B24" s="5"/>
      <c r="C24" s="21">
        <v>23.8</v>
      </c>
      <c r="D24" s="35"/>
      <c r="E24" s="13" t="s">
        <v>14</v>
      </c>
      <c r="F24" s="15">
        <f t="shared" si="1"/>
        <v>0</v>
      </c>
    </row>
    <row r="25" spans="1:6" ht="12.75">
      <c r="A25" s="9" t="s">
        <v>32</v>
      </c>
      <c r="B25" s="5"/>
      <c r="C25" s="6">
        <v>8.15</v>
      </c>
      <c r="D25" s="35"/>
      <c r="E25" s="13" t="s">
        <v>10</v>
      </c>
      <c r="F25" s="15">
        <f t="shared" si="1"/>
        <v>0</v>
      </c>
    </row>
    <row r="26" spans="1:6" ht="12.75">
      <c r="A26" s="9" t="s">
        <v>33</v>
      </c>
      <c r="B26" s="5"/>
      <c r="C26" s="6">
        <v>6.98</v>
      </c>
      <c r="D26" s="35"/>
      <c r="E26" s="13" t="s">
        <v>10</v>
      </c>
      <c r="F26" s="15">
        <f t="shared" si="1"/>
        <v>0</v>
      </c>
    </row>
    <row r="27" spans="1:6" ht="12.75">
      <c r="A27" s="9" t="s">
        <v>34</v>
      </c>
      <c r="B27" s="5"/>
      <c r="C27" s="6">
        <v>6.66</v>
      </c>
      <c r="D27" s="35"/>
      <c r="E27" s="13" t="s">
        <v>10</v>
      </c>
      <c r="F27" s="15">
        <f t="shared" si="1"/>
        <v>0</v>
      </c>
    </row>
    <row r="28" spans="1:6" ht="12.75">
      <c r="A28" s="9" t="s">
        <v>35</v>
      </c>
      <c r="B28" s="5"/>
      <c r="C28" s="6">
        <v>3.34</v>
      </c>
      <c r="D28" s="35"/>
      <c r="E28" s="13" t="s">
        <v>36</v>
      </c>
      <c r="F28" s="15">
        <f t="shared" si="1"/>
        <v>0</v>
      </c>
    </row>
    <row r="29" spans="1:6" ht="12.75">
      <c r="A29" s="9" t="s">
        <v>37</v>
      </c>
      <c r="B29" s="5"/>
      <c r="C29" s="6">
        <v>0.67</v>
      </c>
      <c r="D29" s="35"/>
      <c r="E29" s="13" t="s">
        <v>36</v>
      </c>
      <c r="F29" s="15">
        <f t="shared" si="1"/>
        <v>0</v>
      </c>
    </row>
    <row r="30" spans="1:6" ht="12.75">
      <c r="A30" s="9" t="s">
        <v>38</v>
      </c>
      <c r="B30" s="5"/>
      <c r="C30" s="6">
        <v>1.76</v>
      </c>
      <c r="D30" s="35"/>
      <c r="E30" s="13" t="s">
        <v>36</v>
      </c>
      <c r="F30" s="15">
        <f t="shared" si="1"/>
        <v>0</v>
      </c>
    </row>
    <row r="31" spans="1:6" ht="12.75">
      <c r="A31" s="9" t="s">
        <v>39</v>
      </c>
      <c r="B31" s="5"/>
      <c r="C31" s="6">
        <v>1.72</v>
      </c>
      <c r="D31" s="35"/>
      <c r="E31" s="13" t="s">
        <v>40</v>
      </c>
      <c r="F31" s="15">
        <f t="shared" si="1"/>
        <v>0</v>
      </c>
    </row>
    <row r="32" spans="1:6" ht="12.75">
      <c r="A32" s="4" t="s">
        <v>41</v>
      </c>
      <c r="B32" s="4"/>
      <c r="C32" s="44">
        <v>2.99</v>
      </c>
      <c r="D32" s="5"/>
      <c r="E32" s="13" t="s">
        <v>42</v>
      </c>
      <c r="F32" s="15">
        <f t="shared" si="1"/>
        <v>0</v>
      </c>
    </row>
    <row r="33" spans="1:6" ht="12.75">
      <c r="A33" s="9" t="s">
        <v>43</v>
      </c>
      <c r="B33" s="5"/>
      <c r="C33" s="6">
        <v>8.6</v>
      </c>
      <c r="D33" s="35"/>
      <c r="E33" s="13" t="s">
        <v>14</v>
      </c>
      <c r="F33" s="15">
        <f t="shared" si="1"/>
        <v>0</v>
      </c>
    </row>
    <row r="34" spans="1:6" ht="12.75">
      <c r="A34" s="9" t="s">
        <v>44</v>
      </c>
      <c r="B34" s="5"/>
      <c r="C34" s="6">
        <v>3.65</v>
      </c>
      <c r="D34" s="35"/>
      <c r="E34" s="13" t="s">
        <v>14</v>
      </c>
      <c r="F34" s="15">
        <f t="shared" si="1"/>
        <v>0</v>
      </c>
    </row>
    <row r="35" spans="1:6" ht="12.75">
      <c r="A35" s="9" t="s">
        <v>45</v>
      </c>
      <c r="B35" s="5"/>
      <c r="C35" s="6">
        <v>4.21</v>
      </c>
      <c r="D35" s="35"/>
      <c r="E35" s="13" t="s">
        <v>14</v>
      </c>
      <c r="F35" s="15">
        <f t="shared" si="1"/>
        <v>0</v>
      </c>
    </row>
    <row r="36" spans="1:6" ht="12.75">
      <c r="A36" s="9" t="s">
        <v>46</v>
      </c>
      <c r="B36" s="5"/>
      <c r="C36" s="6">
        <v>6.83</v>
      </c>
      <c r="D36" s="35"/>
      <c r="E36" s="13" t="s">
        <v>14</v>
      </c>
      <c r="F36" s="15">
        <f t="shared" si="1"/>
        <v>0</v>
      </c>
    </row>
    <row r="37" spans="1:6" ht="12.75">
      <c r="A37" s="9" t="s">
        <v>47</v>
      </c>
      <c r="B37" s="5"/>
      <c r="C37" s="6">
        <v>5.03</v>
      </c>
      <c r="D37" s="35"/>
      <c r="E37" s="13" t="s">
        <v>14</v>
      </c>
      <c r="F37" s="15">
        <f t="shared" si="1"/>
        <v>0</v>
      </c>
    </row>
    <row r="38" spans="1:6" ht="12.75">
      <c r="A38" s="16" t="s">
        <v>48</v>
      </c>
      <c r="B38" s="17"/>
      <c r="C38" s="18">
        <v>0.63</v>
      </c>
      <c r="D38" s="35"/>
      <c r="E38" s="19" t="s">
        <v>14</v>
      </c>
      <c r="F38" s="15">
        <f t="shared" si="1"/>
        <v>0</v>
      </c>
    </row>
    <row r="39" spans="1:6" ht="12.75">
      <c r="A39" s="4" t="s">
        <v>49</v>
      </c>
      <c r="B39" s="5"/>
      <c r="C39" s="6">
        <v>50.52</v>
      </c>
      <c r="D39" s="35"/>
      <c r="E39" s="13" t="s">
        <v>10</v>
      </c>
      <c r="F39" s="15">
        <f t="shared" si="1"/>
        <v>0</v>
      </c>
    </row>
    <row r="40" spans="1:6" ht="12.75">
      <c r="A40" s="4" t="s">
        <v>50</v>
      </c>
      <c r="B40" s="5"/>
      <c r="C40" s="6">
        <v>14.92</v>
      </c>
      <c r="D40" s="35"/>
      <c r="E40" s="13" t="s">
        <v>51</v>
      </c>
      <c r="F40" s="15">
        <f t="shared" si="1"/>
        <v>0</v>
      </c>
    </row>
    <row r="41" spans="1:6" ht="12.75">
      <c r="A41" s="4" t="s">
        <v>52</v>
      </c>
      <c r="B41" s="5"/>
      <c r="C41" s="21">
        <v>2.96</v>
      </c>
      <c r="D41" s="35"/>
      <c r="E41" s="13" t="s">
        <v>53</v>
      </c>
      <c r="F41" s="15">
        <f t="shared" si="1"/>
        <v>0</v>
      </c>
    </row>
    <row r="42" spans="1:6" ht="12.75">
      <c r="A42" s="4" t="s">
        <v>54</v>
      </c>
      <c r="B42" s="5"/>
      <c r="C42" s="6">
        <v>52.74</v>
      </c>
      <c r="D42" s="35"/>
      <c r="E42" s="29" t="s">
        <v>8</v>
      </c>
      <c r="F42" s="15">
        <f t="shared" si="1"/>
        <v>0</v>
      </c>
    </row>
    <row r="43" spans="1:6" ht="12.75">
      <c r="A43" s="4" t="s">
        <v>55</v>
      </c>
      <c r="B43" s="5"/>
      <c r="C43" s="6">
        <v>9.71</v>
      </c>
      <c r="D43" s="35"/>
      <c r="E43" s="29" t="s">
        <v>10</v>
      </c>
      <c r="F43" s="15">
        <f t="shared" si="1"/>
        <v>0</v>
      </c>
    </row>
    <row r="44" spans="1:6" ht="12.75">
      <c r="A44" s="4" t="s">
        <v>56</v>
      </c>
      <c r="B44" s="5"/>
      <c r="C44" s="6">
        <v>22.59</v>
      </c>
      <c r="D44" s="35"/>
      <c r="E44" s="29" t="s">
        <v>10</v>
      </c>
      <c r="F44" s="37">
        <f t="shared" si="1"/>
        <v>0</v>
      </c>
    </row>
    <row r="45" spans="1:6" ht="12.75">
      <c r="A45" s="4" t="s">
        <v>57</v>
      </c>
      <c r="B45" s="5"/>
      <c r="C45" s="6">
        <v>4.21</v>
      </c>
      <c r="D45" s="35"/>
      <c r="E45" s="29" t="s">
        <v>10</v>
      </c>
      <c r="F45" s="15">
        <f t="shared" si="1"/>
        <v>0</v>
      </c>
    </row>
    <row r="46" spans="1:6" ht="12.75">
      <c r="A46" s="4" t="s">
        <v>58</v>
      </c>
      <c r="B46" s="5"/>
      <c r="C46" s="6">
        <v>9.68</v>
      </c>
      <c r="D46" s="35"/>
      <c r="E46" s="13" t="s">
        <v>10</v>
      </c>
      <c r="F46" s="15">
        <f t="shared" si="1"/>
        <v>0</v>
      </c>
    </row>
    <row r="47" spans="1:6" ht="12.75">
      <c r="A47" s="4" t="s">
        <v>59</v>
      </c>
      <c r="B47" s="5"/>
      <c r="C47" s="21">
        <v>1.11</v>
      </c>
      <c r="D47" s="35"/>
      <c r="E47" s="13" t="s">
        <v>14</v>
      </c>
      <c r="F47" s="15">
        <f t="shared" si="1"/>
        <v>0</v>
      </c>
    </row>
    <row r="48" spans="1:6" ht="12.75">
      <c r="A48" s="4" t="s">
        <v>60</v>
      </c>
      <c r="B48" s="5"/>
      <c r="C48" s="6">
        <v>20.4</v>
      </c>
      <c r="D48" s="35"/>
      <c r="E48" s="13" t="s">
        <v>61</v>
      </c>
      <c r="F48" s="15">
        <f t="shared" si="1"/>
        <v>0</v>
      </c>
    </row>
    <row r="49" spans="1:6" ht="12.75">
      <c r="A49" s="4" t="s">
        <v>62</v>
      </c>
      <c r="B49" s="5"/>
      <c r="C49" s="6">
        <v>9.49</v>
      </c>
      <c r="D49" s="35"/>
      <c r="E49" s="13" t="s">
        <v>61</v>
      </c>
      <c r="F49" s="15">
        <f t="shared" si="1"/>
        <v>0</v>
      </c>
    </row>
    <row r="50" spans="1:6" ht="12.75">
      <c r="A50" s="4" t="s">
        <v>63</v>
      </c>
      <c r="B50" s="5"/>
      <c r="C50" s="21">
        <v>9.56</v>
      </c>
      <c r="D50" s="35"/>
      <c r="E50" s="13" t="s">
        <v>14</v>
      </c>
      <c r="F50" s="15">
        <f t="shared" si="1"/>
        <v>0</v>
      </c>
    </row>
    <row r="51" spans="1:6" ht="12.75">
      <c r="A51" s="4" t="s">
        <v>64</v>
      </c>
      <c r="B51" s="5"/>
      <c r="C51" s="6">
        <v>5.2</v>
      </c>
      <c r="D51" s="35"/>
      <c r="E51" s="13" t="s">
        <v>10</v>
      </c>
      <c r="F51" s="15">
        <f t="shared" si="1"/>
        <v>0</v>
      </c>
    </row>
    <row r="52" spans="1:6" ht="12.75">
      <c r="A52" s="4" t="s">
        <v>65</v>
      </c>
      <c r="B52" s="27"/>
      <c r="C52" s="28">
        <v>32.08</v>
      </c>
      <c r="D52" s="35"/>
      <c r="E52" s="13" t="s">
        <v>14</v>
      </c>
      <c r="F52" s="15">
        <f t="shared" si="1"/>
        <v>0</v>
      </c>
    </row>
    <row r="53" spans="1:6" ht="12.75">
      <c r="A53" s="4" t="s">
        <v>66</v>
      </c>
      <c r="B53" s="5"/>
      <c r="C53" s="6">
        <v>5.68</v>
      </c>
      <c r="D53" s="35"/>
      <c r="E53" s="13" t="s">
        <v>12</v>
      </c>
      <c r="F53" s="15">
        <f t="shared" si="1"/>
        <v>0</v>
      </c>
    </row>
    <row r="54" spans="1:6" ht="12.75">
      <c r="A54" s="4" t="s">
        <v>67</v>
      </c>
      <c r="B54" s="5"/>
      <c r="C54" s="6">
        <v>1.11</v>
      </c>
      <c r="D54" s="35"/>
      <c r="E54" s="13" t="s">
        <v>14</v>
      </c>
      <c r="F54" s="15">
        <f t="shared" si="1"/>
        <v>0</v>
      </c>
    </row>
    <row r="55" spans="1:6" ht="12.75">
      <c r="A55" s="4" t="s">
        <v>68</v>
      </c>
      <c r="B55" s="5"/>
      <c r="C55" s="6">
        <v>1.25</v>
      </c>
      <c r="D55" s="35"/>
      <c r="E55" s="13" t="s">
        <v>14</v>
      </c>
      <c r="F55" s="15">
        <f t="shared" si="1"/>
        <v>0</v>
      </c>
    </row>
    <row r="56" spans="1:6" ht="12.75">
      <c r="A56" s="4" t="s">
        <v>69</v>
      </c>
      <c r="B56" s="5"/>
      <c r="C56" s="6">
        <v>4.97</v>
      </c>
      <c r="D56" s="35"/>
      <c r="E56" s="13" t="s">
        <v>14</v>
      </c>
      <c r="F56" s="15">
        <f t="shared" si="1"/>
        <v>0</v>
      </c>
    </row>
    <row r="57" spans="1:6" ht="12.75">
      <c r="A57" s="4" t="s">
        <v>70</v>
      </c>
      <c r="B57" s="5"/>
      <c r="C57" s="6">
        <v>0.71</v>
      </c>
      <c r="D57" s="35"/>
      <c r="E57" s="13" t="s">
        <v>10</v>
      </c>
      <c r="F57" s="15">
        <f t="shared" si="1"/>
        <v>0</v>
      </c>
    </row>
    <row r="58" spans="1:6" ht="12.75">
      <c r="A58" s="4" t="s">
        <v>71</v>
      </c>
      <c r="B58" s="5"/>
      <c r="C58" s="6">
        <v>2.21</v>
      </c>
      <c r="D58" s="35"/>
      <c r="E58" s="13" t="s">
        <v>14</v>
      </c>
      <c r="F58" s="15">
        <f t="shared" si="1"/>
        <v>0</v>
      </c>
    </row>
    <row r="59" spans="1:6" ht="12.75">
      <c r="A59" s="4" t="s">
        <v>72</v>
      </c>
      <c r="B59" s="5"/>
      <c r="C59" s="6">
        <v>7.53</v>
      </c>
      <c r="D59" s="35"/>
      <c r="E59" s="13" t="s">
        <v>8</v>
      </c>
      <c r="F59" s="15">
        <f t="shared" si="1"/>
        <v>0</v>
      </c>
    </row>
    <row r="60" spans="1:6" ht="12.75">
      <c r="A60" s="4" t="s">
        <v>73</v>
      </c>
      <c r="B60" s="5"/>
      <c r="C60" s="6">
        <v>2.62</v>
      </c>
      <c r="D60" s="35"/>
      <c r="E60" s="13" t="s">
        <v>8</v>
      </c>
      <c r="F60" s="15">
        <f t="shared" si="1"/>
        <v>0</v>
      </c>
    </row>
    <row r="61" spans="1:6" ht="12.75">
      <c r="A61" s="4" t="s">
        <v>74</v>
      </c>
      <c r="B61" s="5"/>
      <c r="C61" s="6">
        <v>50.11</v>
      </c>
      <c r="D61" s="35"/>
      <c r="E61" s="13" t="s">
        <v>10</v>
      </c>
      <c r="F61" s="15">
        <f t="shared" si="1"/>
        <v>0</v>
      </c>
    </row>
    <row r="62" spans="1:6" ht="12.75">
      <c r="A62" s="4" t="s">
        <v>75</v>
      </c>
      <c r="B62" s="5"/>
      <c r="C62" s="6">
        <v>24.38</v>
      </c>
      <c r="D62" s="35"/>
      <c r="E62" s="13" t="s">
        <v>10</v>
      </c>
      <c r="F62" s="15">
        <f t="shared" si="1"/>
        <v>0</v>
      </c>
    </row>
    <row r="63" spans="1:6" ht="12.75">
      <c r="A63" s="4" t="s">
        <v>76</v>
      </c>
      <c r="B63" s="5"/>
      <c r="C63" s="6">
        <v>6.54</v>
      </c>
      <c r="D63" s="35"/>
      <c r="E63" s="13" t="s">
        <v>14</v>
      </c>
      <c r="F63" s="15">
        <f t="shared" si="1"/>
        <v>0</v>
      </c>
    </row>
    <row r="64" spans="1:6" ht="12.75">
      <c r="A64" s="4" t="s">
        <v>77</v>
      </c>
      <c r="B64" s="5"/>
      <c r="C64" s="21">
        <v>7.15</v>
      </c>
      <c r="D64" s="35"/>
      <c r="E64" s="13" t="s">
        <v>78</v>
      </c>
      <c r="F64" s="15">
        <f t="shared" si="1"/>
        <v>0</v>
      </c>
    </row>
    <row r="65" spans="1:6" ht="12.75">
      <c r="A65" s="4" t="s">
        <v>79</v>
      </c>
      <c r="B65" s="5"/>
      <c r="C65" s="6">
        <v>21.6</v>
      </c>
      <c r="D65" s="35"/>
      <c r="E65" s="13" t="s">
        <v>14</v>
      </c>
      <c r="F65" s="15">
        <f t="shared" si="1"/>
        <v>0</v>
      </c>
    </row>
    <row r="66" spans="1:6" ht="12.75">
      <c r="A66" s="4" t="s">
        <v>80</v>
      </c>
      <c r="B66" s="5"/>
      <c r="C66" s="21">
        <v>0.95</v>
      </c>
      <c r="D66" s="35"/>
      <c r="E66" s="13" t="s">
        <v>14</v>
      </c>
      <c r="F66" s="15">
        <f t="shared" si="1"/>
        <v>0</v>
      </c>
    </row>
    <row r="67" spans="1:6" ht="12.75">
      <c r="A67" s="4" t="s">
        <v>81</v>
      </c>
      <c r="B67" s="5"/>
      <c r="C67" s="6">
        <v>7.31</v>
      </c>
      <c r="D67" s="35"/>
      <c r="E67" s="13" t="s">
        <v>14</v>
      </c>
      <c r="F67" s="15">
        <f t="shared" si="1"/>
        <v>0</v>
      </c>
    </row>
    <row r="68" spans="1:6" ht="12.75">
      <c r="A68" s="4" t="s">
        <v>82</v>
      </c>
      <c r="B68" s="5"/>
      <c r="C68" s="6">
        <v>31.43</v>
      </c>
      <c r="D68" s="36"/>
      <c r="E68" s="13" t="s">
        <v>83</v>
      </c>
      <c r="F68" s="15">
        <f t="shared" si="1"/>
        <v>0</v>
      </c>
    </row>
    <row r="69" spans="1:6" ht="12.75">
      <c r="A69" s="4" t="s">
        <v>84</v>
      </c>
      <c r="B69" s="5"/>
      <c r="C69" s="30">
        <v>3.04</v>
      </c>
      <c r="D69" s="35"/>
      <c r="E69" s="32" t="s">
        <v>14</v>
      </c>
      <c r="F69" s="15">
        <f t="shared" si="1"/>
        <v>0</v>
      </c>
    </row>
    <row r="70" spans="1:6" ht="13.5" thickBot="1">
      <c r="A70" s="23"/>
      <c r="B70" s="24"/>
      <c r="C70" s="33"/>
      <c r="D70" s="31"/>
      <c r="E70" s="25"/>
      <c r="F70" s="20">
        <f>SUM(F4:F69)</f>
        <v>0</v>
      </c>
    </row>
    <row r="71" spans="1:6" ht="12.75">
      <c r="A71" s="23"/>
      <c r="B71" s="24" t="s">
        <v>85</v>
      </c>
      <c r="C71" s="23"/>
      <c r="D71" s="23"/>
      <c r="E71" s="23"/>
      <c r="F71" s="23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23"/>
      <c r="B75" s="23"/>
      <c r="C75" s="23"/>
      <c r="D75" s="23"/>
      <c r="E75" s="23"/>
      <c r="F75" s="23"/>
    </row>
    <row r="76" spans="1:6" ht="13.5" thickBot="1">
      <c r="A76" s="38" t="s">
        <v>86</v>
      </c>
      <c r="B76" s="26"/>
      <c r="C76" s="26"/>
      <c r="D76" s="26"/>
      <c r="E76" s="26"/>
      <c r="F76" s="26"/>
    </row>
    <row r="77" spans="1:6" ht="12.75">
      <c r="A77" s="38"/>
      <c r="B77" s="23"/>
      <c r="C77" s="23"/>
      <c r="D77" s="23"/>
      <c r="E77" s="23"/>
      <c r="F77" s="23"/>
    </row>
    <row r="78" spans="1:6" ht="13.5" thickBot="1">
      <c r="A78" s="39"/>
      <c r="B78" s="26"/>
      <c r="C78" s="26"/>
      <c r="D78" s="26"/>
      <c r="E78" s="26"/>
      <c r="F78" s="26"/>
    </row>
    <row r="79" spans="1:6" ht="12.75">
      <c r="A79" s="38"/>
      <c r="B79" s="23"/>
      <c r="C79" s="23"/>
      <c r="D79" s="23"/>
      <c r="E79" s="23"/>
      <c r="F79" s="23"/>
    </row>
    <row r="80" spans="1:6" ht="13.5" thickBot="1">
      <c r="A80" s="39"/>
      <c r="B80" s="26"/>
      <c r="C80" s="26"/>
      <c r="D80" s="26"/>
      <c r="E80" s="26"/>
      <c r="F80" s="26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39"/>
      <c r="B82" s="26"/>
      <c r="C82" s="26"/>
      <c r="D82" s="26"/>
      <c r="E82" s="26"/>
      <c r="F82" s="26"/>
    </row>
    <row r="83" spans="1:6" ht="12.75">
      <c r="A83" s="38"/>
      <c r="B83" s="23"/>
      <c r="C83" s="23"/>
      <c r="D83" s="23"/>
      <c r="E83" s="23"/>
      <c r="F83" s="23"/>
    </row>
    <row r="84" spans="1:6" ht="12.75">
      <c r="A84" s="38"/>
      <c r="B84" s="23"/>
      <c r="C84" s="23"/>
      <c r="D84" s="23"/>
      <c r="E84" s="23"/>
      <c r="F84" s="23"/>
    </row>
    <row r="85" spans="1:6" ht="13.5" thickBot="1">
      <c r="A85" s="26"/>
      <c r="B85" s="25" t="s">
        <v>87</v>
      </c>
      <c r="C85" s="26"/>
      <c r="D85" s="26"/>
      <c r="E85" s="26"/>
      <c r="F85" s="26"/>
    </row>
    <row r="86" spans="1:6" ht="12.75">
      <c r="A86" s="24" t="s">
        <v>88</v>
      </c>
      <c r="B86" s="23"/>
      <c r="C86" s="42" t="s">
        <v>89</v>
      </c>
      <c r="D86" s="42"/>
      <c r="E86" s="42"/>
      <c r="F86" s="42"/>
    </row>
    <row r="87" spans="1:6" ht="13.5" thickBot="1">
      <c r="A87" s="1"/>
      <c r="B87" s="25" t="s">
        <v>90</v>
      </c>
      <c r="C87" s="26"/>
      <c r="D87" s="26"/>
      <c r="E87" s="26"/>
      <c r="F87" s="26"/>
    </row>
    <row r="89" spans="2:6" ht="13.5" thickBot="1">
      <c r="B89" s="11" t="s">
        <v>91</v>
      </c>
      <c r="C89" s="26"/>
      <c r="D89" s="26"/>
      <c r="E89" s="26"/>
      <c r="F89" s="26"/>
    </row>
    <row r="91" spans="2:5" ht="13.5" thickBot="1">
      <c r="B91" s="11" t="s">
        <v>0</v>
      </c>
      <c r="C91" s="26"/>
      <c r="D91" s="26"/>
      <c r="E91" s="26"/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&amp;C&amp;"Arial,Bold"GSA REQUEST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ySplit="3" topLeftCell="BM4" activePane="bottomLeft" state="frozen"/>
      <selection pane="topLeft" activeCell="D1" sqref="D1:F1"/>
      <selection pane="bottomLeft" activeCell="B63" sqref="B4:B63"/>
    </sheetView>
  </sheetViews>
  <sheetFormatPr defaultColWidth="9.140625" defaultRowHeight="12.75"/>
  <cols>
    <col min="1" max="1" width="27.140625" style="0" customWidth="1"/>
    <col min="2" max="2" width="15.7109375" style="0" customWidth="1"/>
    <col min="4" max="4" width="10.00390625" style="0" customWidth="1"/>
    <col min="5" max="5" width="11.28125" style="0" customWidth="1"/>
    <col min="6" max="6" width="11.57421875" style="0" customWidth="1"/>
  </cols>
  <sheetData>
    <row r="1" spans="2:6" ht="13.5" thickBot="1">
      <c r="B1" s="1"/>
      <c r="C1" s="3"/>
      <c r="D1" s="22" t="s">
        <v>0</v>
      </c>
      <c r="E1" s="43">
        <v>35936</v>
      </c>
      <c r="F1" s="43"/>
    </row>
    <row r="2" spans="2:6" ht="13.5" thickBot="1">
      <c r="B2" s="1"/>
      <c r="C2" s="3"/>
      <c r="E2" s="11"/>
      <c r="F2" s="14"/>
    </row>
    <row r="3" spans="1:6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aca="true" t="shared" si="0" ref="F5:F63">SUM(C5*D5)</f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16</v>
      </c>
      <c r="B9" s="5"/>
      <c r="C9" s="6">
        <v>5.85</v>
      </c>
      <c r="D9" s="35"/>
      <c r="E9" s="13" t="s">
        <v>14</v>
      </c>
      <c r="F9" s="15">
        <f t="shared" si="0"/>
        <v>0</v>
      </c>
    </row>
    <row r="10" spans="1:6" ht="12.75">
      <c r="A10" s="9" t="s">
        <v>17</v>
      </c>
      <c r="B10" s="5"/>
      <c r="C10" s="21">
        <v>2.84</v>
      </c>
      <c r="D10" s="35"/>
      <c r="E10" s="13" t="s">
        <v>14</v>
      </c>
      <c r="F10" s="15">
        <f t="shared" si="0"/>
        <v>0</v>
      </c>
    </row>
    <row r="11" spans="1:6" ht="12.75">
      <c r="A11" s="9" t="s">
        <v>19</v>
      </c>
      <c r="B11" s="5"/>
      <c r="C11" s="21">
        <v>7.21</v>
      </c>
      <c r="D11" s="35"/>
      <c r="E11" s="13" t="s">
        <v>14</v>
      </c>
      <c r="F11" s="15">
        <f t="shared" si="0"/>
        <v>0</v>
      </c>
    </row>
    <row r="12" spans="1:6" ht="12.75">
      <c r="A12" s="9" t="s">
        <v>20</v>
      </c>
      <c r="B12" s="5"/>
      <c r="C12" s="6">
        <v>7.73</v>
      </c>
      <c r="D12" s="35"/>
      <c r="E12" s="13" t="s">
        <v>10</v>
      </c>
      <c r="F12" s="15">
        <f t="shared" si="0"/>
        <v>0</v>
      </c>
    </row>
    <row r="13" spans="1:6" ht="12.75">
      <c r="A13" s="9" t="s">
        <v>21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22</v>
      </c>
      <c r="B14" s="5"/>
      <c r="C14" s="6">
        <v>10.53</v>
      </c>
      <c r="D14" s="35"/>
      <c r="E14" s="13" t="s">
        <v>10</v>
      </c>
      <c r="F14" s="15">
        <f t="shared" si="0"/>
        <v>0</v>
      </c>
    </row>
    <row r="15" spans="1:6" ht="12.75">
      <c r="A15" s="9" t="s">
        <v>24</v>
      </c>
      <c r="B15" s="5"/>
      <c r="C15" s="6">
        <v>8.8</v>
      </c>
      <c r="D15" s="35"/>
      <c r="E15" s="13" t="s">
        <v>10</v>
      </c>
      <c r="F15" s="15">
        <f t="shared" si="0"/>
        <v>0</v>
      </c>
    </row>
    <row r="16" spans="1:6" ht="12.75">
      <c r="A16" s="9" t="s">
        <v>25</v>
      </c>
      <c r="B16" s="5"/>
      <c r="C16" s="6">
        <v>2.89</v>
      </c>
      <c r="D16" s="35"/>
      <c r="E16" s="13" t="s">
        <v>14</v>
      </c>
      <c r="F16" s="15">
        <f t="shared" si="0"/>
        <v>0</v>
      </c>
    </row>
    <row r="17" spans="1:6" ht="12.75">
      <c r="A17" s="9" t="s">
        <v>26</v>
      </c>
      <c r="B17" s="5"/>
      <c r="C17" s="6">
        <v>5.44</v>
      </c>
      <c r="D17" s="35"/>
      <c r="E17" s="13" t="s">
        <v>14</v>
      </c>
      <c r="F17" s="15">
        <f t="shared" si="0"/>
        <v>0</v>
      </c>
    </row>
    <row r="18" spans="1:6" ht="12.75">
      <c r="A18" s="9" t="s">
        <v>92</v>
      </c>
      <c r="B18" s="5"/>
      <c r="C18" s="6">
        <v>5.6</v>
      </c>
      <c r="D18" s="35"/>
      <c r="E18" s="13" t="s">
        <v>10</v>
      </c>
      <c r="F18" s="15">
        <f t="shared" si="0"/>
        <v>0</v>
      </c>
    </row>
    <row r="19" spans="1:6" ht="12.75">
      <c r="A19" s="9" t="s">
        <v>28</v>
      </c>
      <c r="B19" s="5"/>
      <c r="C19" s="6">
        <v>5.42</v>
      </c>
      <c r="D19" s="35"/>
      <c r="E19" s="13" t="s">
        <v>10</v>
      </c>
      <c r="F19" s="15">
        <f t="shared" si="0"/>
        <v>0</v>
      </c>
    </row>
    <row r="20" spans="1:6" ht="12.75">
      <c r="A20" s="9" t="s">
        <v>30</v>
      </c>
      <c r="B20" s="5"/>
      <c r="C20" s="6">
        <v>14.35</v>
      </c>
      <c r="D20" s="35"/>
      <c r="E20" s="13" t="s">
        <v>8</v>
      </c>
      <c r="F20" s="15">
        <f t="shared" si="0"/>
        <v>0</v>
      </c>
    </row>
    <row r="21" spans="1:6" ht="12.75">
      <c r="A21" s="9" t="s">
        <v>31</v>
      </c>
      <c r="B21" s="5"/>
      <c r="C21" s="21">
        <v>23.8</v>
      </c>
      <c r="D21" s="35"/>
      <c r="E21" s="13" t="s">
        <v>14</v>
      </c>
      <c r="F21" s="15">
        <f t="shared" si="0"/>
        <v>0</v>
      </c>
    </row>
    <row r="22" spans="1:6" ht="12.75">
      <c r="A22" s="9" t="s">
        <v>32</v>
      </c>
      <c r="B22" s="5"/>
      <c r="C22" s="6">
        <v>8.15</v>
      </c>
      <c r="D22" s="35"/>
      <c r="E22" s="13" t="s">
        <v>10</v>
      </c>
      <c r="F22" s="15">
        <f t="shared" si="0"/>
        <v>0</v>
      </c>
    </row>
    <row r="23" spans="1:6" ht="12.75">
      <c r="A23" s="9" t="s">
        <v>33</v>
      </c>
      <c r="B23" s="5"/>
      <c r="C23" s="6">
        <v>6.98</v>
      </c>
      <c r="D23" s="35"/>
      <c r="E23" s="13" t="s">
        <v>10</v>
      </c>
      <c r="F23" s="15">
        <f t="shared" si="0"/>
        <v>0</v>
      </c>
    </row>
    <row r="24" spans="1:6" ht="12.75">
      <c r="A24" s="9" t="s">
        <v>34</v>
      </c>
      <c r="B24" s="5"/>
      <c r="C24" s="6">
        <v>6.66</v>
      </c>
      <c r="D24" s="35"/>
      <c r="E24" s="13" t="s">
        <v>10</v>
      </c>
      <c r="F24" s="15">
        <f t="shared" si="0"/>
        <v>0</v>
      </c>
    </row>
    <row r="25" spans="1:6" ht="12.75">
      <c r="A25" s="9" t="s">
        <v>35</v>
      </c>
      <c r="B25" s="5"/>
      <c r="C25" s="6">
        <v>3.34</v>
      </c>
      <c r="D25" s="35"/>
      <c r="E25" s="13" t="s">
        <v>36</v>
      </c>
      <c r="F25" s="15">
        <f t="shared" si="0"/>
        <v>0</v>
      </c>
    </row>
    <row r="26" spans="1:6" ht="12.75">
      <c r="A26" s="9" t="s">
        <v>37</v>
      </c>
      <c r="B26" s="5"/>
      <c r="C26" s="6">
        <v>0.67</v>
      </c>
      <c r="D26" s="35"/>
      <c r="E26" s="13" t="s">
        <v>36</v>
      </c>
      <c r="F26" s="15">
        <f t="shared" si="0"/>
        <v>0</v>
      </c>
    </row>
    <row r="27" spans="1:6" ht="12.75">
      <c r="A27" s="9" t="s">
        <v>38</v>
      </c>
      <c r="B27" s="5"/>
      <c r="C27" s="6">
        <v>1.76</v>
      </c>
      <c r="D27" s="35"/>
      <c r="E27" s="13" t="s">
        <v>36</v>
      </c>
      <c r="F27" s="15">
        <f t="shared" si="0"/>
        <v>0</v>
      </c>
    </row>
    <row r="28" spans="1:6" ht="12.75">
      <c r="A28" s="9" t="s">
        <v>39</v>
      </c>
      <c r="B28" s="5"/>
      <c r="C28" s="6">
        <v>1.72</v>
      </c>
      <c r="D28" s="35"/>
      <c r="E28" s="13" t="s">
        <v>40</v>
      </c>
      <c r="F28" s="15">
        <f t="shared" si="0"/>
        <v>0</v>
      </c>
    </row>
    <row r="29" spans="1:6" ht="12.75">
      <c r="A29" s="9" t="s">
        <v>43</v>
      </c>
      <c r="B29" s="5"/>
      <c r="C29" s="6">
        <v>8.6</v>
      </c>
      <c r="D29" s="35"/>
      <c r="E29" s="13" t="s">
        <v>14</v>
      </c>
      <c r="F29" s="15">
        <f t="shared" si="0"/>
        <v>0</v>
      </c>
    </row>
    <row r="30" spans="1:6" ht="12.75">
      <c r="A30" s="9" t="s">
        <v>44</v>
      </c>
      <c r="B30" s="5"/>
      <c r="C30" s="6">
        <v>3.65</v>
      </c>
      <c r="D30" s="35"/>
      <c r="E30" s="13" t="s">
        <v>14</v>
      </c>
      <c r="F30" s="15">
        <f t="shared" si="0"/>
        <v>0</v>
      </c>
    </row>
    <row r="31" spans="1:6" ht="12.75">
      <c r="A31" s="9" t="s">
        <v>45</v>
      </c>
      <c r="B31" s="5"/>
      <c r="C31" s="6">
        <v>4.21</v>
      </c>
      <c r="D31" s="35"/>
      <c r="E31" s="13" t="s">
        <v>14</v>
      </c>
      <c r="F31" s="15">
        <f t="shared" si="0"/>
        <v>0</v>
      </c>
    </row>
    <row r="32" spans="1:6" ht="12.75">
      <c r="A32" s="9" t="s">
        <v>47</v>
      </c>
      <c r="B32" s="5"/>
      <c r="C32" s="6">
        <v>5.03</v>
      </c>
      <c r="D32" s="35"/>
      <c r="E32" s="13" t="s">
        <v>14</v>
      </c>
      <c r="F32" s="15">
        <f t="shared" si="0"/>
        <v>0</v>
      </c>
    </row>
    <row r="33" spans="1:6" ht="12.75">
      <c r="A33" s="16" t="s">
        <v>48</v>
      </c>
      <c r="B33" s="17"/>
      <c r="C33" s="18">
        <v>0.63</v>
      </c>
      <c r="D33" s="35"/>
      <c r="E33" s="19" t="s">
        <v>14</v>
      </c>
      <c r="F33" s="15">
        <f t="shared" si="0"/>
        <v>0</v>
      </c>
    </row>
    <row r="34" spans="1:6" ht="12.75">
      <c r="A34" s="4" t="s">
        <v>49</v>
      </c>
      <c r="B34" s="5"/>
      <c r="C34" s="6">
        <v>50.52</v>
      </c>
      <c r="D34" s="35"/>
      <c r="E34" s="13" t="s">
        <v>10</v>
      </c>
      <c r="F34" s="15">
        <f t="shared" si="0"/>
        <v>0</v>
      </c>
    </row>
    <row r="35" spans="1:6" ht="12.75">
      <c r="A35" s="4" t="s">
        <v>52</v>
      </c>
      <c r="B35" s="5"/>
      <c r="C35" s="21">
        <v>2.96</v>
      </c>
      <c r="D35" s="35"/>
      <c r="E35" s="13" t="s">
        <v>53</v>
      </c>
      <c r="F35" s="15">
        <f t="shared" si="0"/>
        <v>0</v>
      </c>
    </row>
    <row r="36" spans="1:6" ht="12.75">
      <c r="A36" s="4" t="s">
        <v>54</v>
      </c>
      <c r="B36" s="5"/>
      <c r="C36" s="6">
        <v>52.74</v>
      </c>
      <c r="D36" s="35"/>
      <c r="E36" s="29" t="s">
        <v>8</v>
      </c>
      <c r="F36" s="15">
        <f t="shared" si="0"/>
        <v>0</v>
      </c>
    </row>
    <row r="37" spans="1:6" ht="12.75">
      <c r="A37" s="4" t="s">
        <v>55</v>
      </c>
      <c r="B37" s="5"/>
      <c r="C37" s="6">
        <v>9.71</v>
      </c>
      <c r="D37" s="35"/>
      <c r="E37" s="29" t="s">
        <v>10</v>
      </c>
      <c r="F37" s="15">
        <f t="shared" si="0"/>
        <v>0</v>
      </c>
    </row>
    <row r="38" spans="1:6" ht="12.75">
      <c r="A38" s="4" t="s">
        <v>56</v>
      </c>
      <c r="B38" s="5"/>
      <c r="C38" s="6">
        <v>22.59</v>
      </c>
      <c r="D38" s="35"/>
      <c r="E38" s="29" t="s">
        <v>10</v>
      </c>
      <c r="F38" s="37">
        <f>SUM(C38*D38)</f>
        <v>0</v>
      </c>
    </row>
    <row r="39" spans="1:6" ht="12.75">
      <c r="A39" s="4" t="s">
        <v>57</v>
      </c>
      <c r="B39" s="5"/>
      <c r="C39" s="6">
        <v>4.21</v>
      </c>
      <c r="D39" s="35"/>
      <c r="E39" s="29" t="s">
        <v>10</v>
      </c>
      <c r="F39" s="15">
        <f t="shared" si="0"/>
        <v>0</v>
      </c>
    </row>
    <row r="40" spans="1:6" ht="12.75">
      <c r="A40" s="4" t="s">
        <v>58</v>
      </c>
      <c r="B40" s="5"/>
      <c r="C40" s="6">
        <v>9.68</v>
      </c>
      <c r="D40" s="35"/>
      <c r="E40" s="13" t="s">
        <v>10</v>
      </c>
      <c r="F40" s="15">
        <f t="shared" si="0"/>
        <v>0</v>
      </c>
    </row>
    <row r="41" spans="1:6" ht="12.75">
      <c r="A41" s="4" t="s">
        <v>59</v>
      </c>
      <c r="B41" s="5"/>
      <c r="C41" s="21">
        <v>1.11</v>
      </c>
      <c r="D41" s="35"/>
      <c r="E41" s="13" t="s">
        <v>14</v>
      </c>
      <c r="F41" s="15">
        <f t="shared" si="0"/>
        <v>0</v>
      </c>
    </row>
    <row r="42" spans="1:6" ht="12.75">
      <c r="A42" s="4" t="s">
        <v>60</v>
      </c>
      <c r="B42" s="5"/>
      <c r="C42" s="6">
        <v>20.4</v>
      </c>
      <c r="D42" s="35"/>
      <c r="E42" s="13" t="s">
        <v>61</v>
      </c>
      <c r="F42" s="15">
        <f t="shared" si="0"/>
        <v>0</v>
      </c>
    </row>
    <row r="43" spans="1:6" ht="12.75">
      <c r="A43" s="4" t="s">
        <v>62</v>
      </c>
      <c r="B43" s="5"/>
      <c r="C43" s="6">
        <v>9.49</v>
      </c>
      <c r="D43" s="35"/>
      <c r="E43" s="13" t="s">
        <v>61</v>
      </c>
      <c r="F43" s="15">
        <f t="shared" si="0"/>
        <v>0</v>
      </c>
    </row>
    <row r="44" spans="1:6" ht="12.75">
      <c r="A44" s="4" t="s">
        <v>63</v>
      </c>
      <c r="B44" s="5"/>
      <c r="C44" s="21">
        <v>9.56</v>
      </c>
      <c r="D44" s="35"/>
      <c r="E44" s="13" t="s">
        <v>14</v>
      </c>
      <c r="F44" s="15">
        <f t="shared" si="0"/>
        <v>0</v>
      </c>
    </row>
    <row r="45" spans="1:6" ht="12.75">
      <c r="A45" s="4" t="s">
        <v>64</v>
      </c>
      <c r="B45" s="5"/>
      <c r="C45" s="6">
        <v>5.2</v>
      </c>
      <c r="D45" s="35"/>
      <c r="E45" s="13" t="s">
        <v>10</v>
      </c>
      <c r="F45" s="15">
        <f t="shared" si="0"/>
        <v>0</v>
      </c>
    </row>
    <row r="46" spans="1:6" ht="12.75">
      <c r="A46" s="4" t="s">
        <v>65</v>
      </c>
      <c r="B46" s="27"/>
      <c r="C46" s="28">
        <v>32.08</v>
      </c>
      <c r="D46" s="35"/>
      <c r="E46" s="13" t="s">
        <v>14</v>
      </c>
      <c r="F46" s="15">
        <f t="shared" si="0"/>
        <v>0</v>
      </c>
    </row>
    <row r="47" spans="1:6" ht="12.75">
      <c r="A47" s="4" t="s">
        <v>66</v>
      </c>
      <c r="B47" s="5"/>
      <c r="C47" s="6">
        <v>5.68</v>
      </c>
      <c r="D47" s="35"/>
      <c r="E47" s="13" t="s">
        <v>12</v>
      </c>
      <c r="F47" s="15">
        <f t="shared" si="0"/>
        <v>0</v>
      </c>
    </row>
    <row r="48" spans="1:6" ht="12.75">
      <c r="A48" s="4" t="s">
        <v>67</v>
      </c>
      <c r="B48" s="5"/>
      <c r="C48" s="6">
        <v>1.11</v>
      </c>
      <c r="D48" s="35"/>
      <c r="E48" s="13" t="s">
        <v>14</v>
      </c>
      <c r="F48" s="15">
        <f t="shared" si="0"/>
        <v>0</v>
      </c>
    </row>
    <row r="49" spans="1:6" ht="12.75">
      <c r="A49" s="4" t="s">
        <v>68</v>
      </c>
      <c r="B49" s="5"/>
      <c r="C49" s="6">
        <v>1.25</v>
      </c>
      <c r="D49" s="35"/>
      <c r="E49" s="13" t="s">
        <v>14</v>
      </c>
      <c r="F49" s="15">
        <f t="shared" si="0"/>
        <v>0</v>
      </c>
    </row>
    <row r="50" spans="1:6" ht="12.75">
      <c r="A50" s="4" t="s">
        <v>69</v>
      </c>
      <c r="B50" s="5"/>
      <c r="C50" s="6">
        <v>4.97</v>
      </c>
      <c r="D50" s="35"/>
      <c r="E50" s="13" t="s">
        <v>14</v>
      </c>
      <c r="F50" s="15">
        <f t="shared" si="0"/>
        <v>0</v>
      </c>
    </row>
    <row r="51" spans="1:6" ht="12.75">
      <c r="A51" s="4" t="s">
        <v>70</v>
      </c>
      <c r="B51" s="5"/>
      <c r="C51" s="6">
        <v>0.71</v>
      </c>
      <c r="D51" s="35"/>
      <c r="E51" s="13" t="s">
        <v>10</v>
      </c>
      <c r="F51" s="15">
        <f t="shared" si="0"/>
        <v>0</v>
      </c>
    </row>
    <row r="52" spans="1:6" ht="12.75">
      <c r="A52" s="4" t="s">
        <v>71</v>
      </c>
      <c r="B52" s="5"/>
      <c r="C52" s="6">
        <v>2.21</v>
      </c>
      <c r="D52" s="35"/>
      <c r="E52" s="13" t="s">
        <v>14</v>
      </c>
      <c r="F52" s="15">
        <f t="shared" si="0"/>
        <v>0</v>
      </c>
    </row>
    <row r="53" spans="1:6" ht="12.75">
      <c r="A53" s="4" t="s">
        <v>72</v>
      </c>
      <c r="B53" s="5"/>
      <c r="C53" s="6">
        <v>7.53</v>
      </c>
      <c r="D53" s="35"/>
      <c r="E53" s="13" t="s">
        <v>8</v>
      </c>
      <c r="F53" s="15">
        <f t="shared" si="0"/>
        <v>0</v>
      </c>
    </row>
    <row r="54" spans="1:6" ht="12.75">
      <c r="A54" s="4" t="s">
        <v>73</v>
      </c>
      <c r="B54" s="5"/>
      <c r="C54" s="6">
        <v>2.62</v>
      </c>
      <c r="D54" s="35"/>
      <c r="E54" s="13" t="s">
        <v>8</v>
      </c>
      <c r="F54" s="15">
        <f t="shared" si="0"/>
        <v>0</v>
      </c>
    </row>
    <row r="55" spans="1:6" ht="12.75">
      <c r="A55" s="4" t="s">
        <v>74</v>
      </c>
      <c r="B55" s="5"/>
      <c r="C55" s="6">
        <v>50.11</v>
      </c>
      <c r="D55" s="35"/>
      <c r="E55" s="13" t="s">
        <v>10</v>
      </c>
      <c r="F55" s="15">
        <f t="shared" si="0"/>
        <v>0</v>
      </c>
    </row>
    <row r="56" spans="1:6" ht="12.75">
      <c r="A56" s="4" t="s">
        <v>75</v>
      </c>
      <c r="B56" s="5"/>
      <c r="C56" s="6">
        <v>24.38</v>
      </c>
      <c r="D56" s="35"/>
      <c r="E56" s="13" t="s">
        <v>10</v>
      </c>
      <c r="F56" s="15">
        <f t="shared" si="0"/>
        <v>0</v>
      </c>
    </row>
    <row r="57" spans="1:6" ht="12.75">
      <c r="A57" s="4" t="s">
        <v>76</v>
      </c>
      <c r="B57" s="5"/>
      <c r="C57" s="6">
        <v>6.54</v>
      </c>
      <c r="D57" s="35"/>
      <c r="E57" s="13" t="s">
        <v>14</v>
      </c>
      <c r="F57" s="15">
        <f t="shared" si="0"/>
        <v>0</v>
      </c>
    </row>
    <row r="58" spans="1:6" ht="12.75">
      <c r="A58" s="4" t="s">
        <v>77</v>
      </c>
      <c r="B58" s="5"/>
      <c r="C58" s="21">
        <v>7.15</v>
      </c>
      <c r="D58" s="35"/>
      <c r="E58" s="13" t="s">
        <v>78</v>
      </c>
      <c r="F58" s="15">
        <f t="shared" si="0"/>
        <v>0</v>
      </c>
    </row>
    <row r="59" spans="1:6" ht="12.75">
      <c r="A59" s="4" t="s">
        <v>79</v>
      </c>
      <c r="B59" s="5"/>
      <c r="C59" s="6">
        <v>21.6</v>
      </c>
      <c r="D59" s="35"/>
      <c r="E59" s="13" t="s">
        <v>14</v>
      </c>
      <c r="F59" s="15">
        <f t="shared" si="0"/>
        <v>0</v>
      </c>
    </row>
    <row r="60" spans="1:6" ht="12.75">
      <c r="A60" s="4" t="s">
        <v>80</v>
      </c>
      <c r="B60" s="5"/>
      <c r="C60" s="21">
        <v>0.95</v>
      </c>
      <c r="D60" s="35"/>
      <c r="E60" s="13" t="s">
        <v>14</v>
      </c>
      <c r="F60" s="15">
        <f t="shared" si="0"/>
        <v>0</v>
      </c>
    </row>
    <row r="61" spans="1:6" ht="12.75">
      <c r="A61" s="4" t="s">
        <v>81</v>
      </c>
      <c r="B61" s="5"/>
      <c r="C61" s="6">
        <v>7.31</v>
      </c>
      <c r="D61" s="35"/>
      <c r="E61" s="13" t="s">
        <v>14</v>
      </c>
      <c r="F61" s="15">
        <f t="shared" si="0"/>
        <v>0</v>
      </c>
    </row>
    <row r="62" spans="1:6" ht="12.75">
      <c r="A62" s="4" t="s">
        <v>82</v>
      </c>
      <c r="B62" s="5"/>
      <c r="C62" s="6">
        <v>31.43</v>
      </c>
      <c r="D62" s="36"/>
      <c r="E62" s="13" t="s">
        <v>83</v>
      </c>
      <c r="F62" s="15">
        <f t="shared" si="0"/>
        <v>0</v>
      </c>
    </row>
    <row r="63" spans="1:6" ht="12.75">
      <c r="A63" s="4" t="s">
        <v>84</v>
      </c>
      <c r="B63" s="5"/>
      <c r="C63" s="30">
        <v>3.04</v>
      </c>
      <c r="D63" s="35"/>
      <c r="E63" s="32" t="s">
        <v>14</v>
      </c>
      <c r="F63" s="15">
        <f t="shared" si="0"/>
        <v>0</v>
      </c>
    </row>
    <row r="64" spans="1:6" ht="13.5" thickBot="1">
      <c r="A64" s="23"/>
      <c r="B64" s="24"/>
      <c r="C64" s="33"/>
      <c r="D64" s="31"/>
      <c r="E64" s="25"/>
      <c r="F64" s="20">
        <f>SUM(F4:F63)</f>
        <v>0</v>
      </c>
    </row>
    <row r="65" spans="1:6" ht="12.75">
      <c r="A65" s="23"/>
      <c r="B65" s="24" t="s">
        <v>85</v>
      </c>
      <c r="C65" s="23"/>
      <c r="D65" s="23"/>
      <c r="E65" s="23"/>
      <c r="F65" s="23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23"/>
      <c r="B72" s="23"/>
      <c r="C72" s="23"/>
      <c r="D72" s="23"/>
      <c r="E72" s="23"/>
      <c r="F72" s="23"/>
    </row>
    <row r="73" spans="1:6" ht="13.5" thickBot="1">
      <c r="A73" s="38" t="s">
        <v>86</v>
      </c>
      <c r="B73" s="26"/>
      <c r="C73" s="26"/>
      <c r="D73" s="26"/>
      <c r="E73" s="26"/>
      <c r="F73" s="26"/>
    </row>
    <row r="74" spans="1:6" ht="12.75">
      <c r="A74" s="38"/>
      <c r="B74" s="23"/>
      <c r="C74" s="23"/>
      <c r="D74" s="23"/>
      <c r="E74" s="23"/>
      <c r="F74" s="23"/>
    </row>
    <row r="75" spans="1:6" ht="13.5" thickBot="1">
      <c r="A75" s="39"/>
      <c r="B75" s="26"/>
      <c r="C75" s="26"/>
      <c r="D75" s="26"/>
      <c r="E75" s="26"/>
      <c r="F75" s="26"/>
    </row>
    <row r="76" spans="1:6" ht="12.75">
      <c r="A76" s="38"/>
      <c r="B76" s="23"/>
      <c r="C76" s="23"/>
      <c r="D76" s="23"/>
      <c r="E76" s="23"/>
      <c r="F76" s="23"/>
    </row>
    <row r="77" spans="1:6" ht="13.5" thickBot="1">
      <c r="A77" s="39"/>
      <c r="B77" s="26"/>
      <c r="C77" s="26"/>
      <c r="D77" s="26"/>
      <c r="E77" s="26"/>
      <c r="F77" s="26"/>
    </row>
    <row r="78" spans="1:6" ht="12.75">
      <c r="A78" s="38"/>
      <c r="B78" s="23"/>
      <c r="C78" s="23"/>
      <c r="D78" s="23"/>
      <c r="E78" s="23"/>
      <c r="F78" s="23"/>
    </row>
    <row r="79" spans="1:6" ht="13.5" thickBot="1">
      <c r="A79" s="39"/>
      <c r="B79" s="26"/>
      <c r="C79" s="26"/>
      <c r="D79" s="26"/>
      <c r="E79" s="26"/>
      <c r="F79" s="26"/>
    </row>
    <row r="80" spans="1:6" ht="12.75">
      <c r="A80" s="38"/>
      <c r="B80" s="23"/>
      <c r="C80" s="23"/>
      <c r="D80" s="23"/>
      <c r="E80" s="23"/>
      <c r="F80" s="23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26"/>
      <c r="B82" s="25" t="s">
        <v>87</v>
      </c>
      <c r="C82" s="26"/>
      <c r="D82" s="26"/>
      <c r="E82" s="26"/>
      <c r="F82" s="26"/>
    </row>
    <row r="83" spans="1:6" ht="12.75">
      <c r="A83" s="24" t="s">
        <v>88</v>
      </c>
      <c r="B83" s="23"/>
      <c r="C83" s="42" t="s">
        <v>89</v>
      </c>
      <c r="D83" s="42"/>
      <c r="E83" s="42"/>
      <c r="F83" s="42"/>
    </row>
    <row r="84" spans="1:6" ht="13.5" thickBot="1">
      <c r="A84" s="1"/>
      <c r="B84" s="25" t="s">
        <v>90</v>
      </c>
      <c r="C84" s="26"/>
      <c r="D84" s="26"/>
      <c r="E84" s="26"/>
      <c r="F84" s="26"/>
    </row>
    <row r="86" spans="2:6" ht="13.5" thickBot="1">
      <c r="B86" s="11" t="s">
        <v>91</v>
      </c>
      <c r="C86" s="26"/>
      <c r="D86" s="26"/>
      <c r="E86" s="26"/>
      <c r="F86" s="26"/>
    </row>
    <row r="88" spans="2:5" ht="13.5" thickBot="1">
      <c r="B88" s="11" t="s">
        <v>0</v>
      </c>
      <c r="C88" s="26"/>
      <c r="D88" s="26"/>
      <c r="E88" s="26"/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&amp;CHQ GSA REQUEST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pane ySplit="3" topLeftCell="BM4" activePane="bottomLeft" state="frozen"/>
      <selection pane="topLeft" activeCell="D1" sqref="D1:F1"/>
      <selection pane="bottomLeft" activeCell="B69" sqref="B4:B69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7.8515625" style="0" customWidth="1"/>
    <col min="4" max="4" width="6.421875" style="0" customWidth="1"/>
    <col min="5" max="5" width="5.00390625" style="0" customWidth="1"/>
    <col min="6" max="6" width="9.00390625" style="0" customWidth="1"/>
  </cols>
  <sheetData>
    <row r="1" spans="2:6" ht="13.5" thickBot="1">
      <c r="B1" s="1"/>
      <c r="C1" s="3"/>
      <c r="D1" s="22" t="s">
        <v>0</v>
      </c>
      <c r="E1" s="43">
        <v>35936</v>
      </c>
      <c r="F1" s="43"/>
    </row>
    <row r="2" spans="2:6" ht="13.5" thickBot="1">
      <c r="B2" s="1"/>
      <c r="C2" s="3"/>
      <c r="E2" s="11"/>
      <c r="F2" s="14"/>
    </row>
    <row r="3" spans="1:6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aca="true" t="shared" si="0" ref="F5:F21">SUM(C5*D5)</f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 customHeight="1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16</v>
      </c>
      <c r="B9" s="5"/>
      <c r="C9" s="6">
        <v>5.85</v>
      </c>
      <c r="D9" s="35"/>
      <c r="E9" s="13" t="s">
        <v>14</v>
      </c>
      <c r="F9" s="15">
        <f t="shared" si="0"/>
        <v>0</v>
      </c>
    </row>
    <row r="10" spans="1:6" ht="12.75">
      <c r="A10" s="9" t="s">
        <v>17</v>
      </c>
      <c r="B10" s="5"/>
      <c r="C10" s="21">
        <v>2.84</v>
      </c>
      <c r="D10" s="35"/>
      <c r="E10" s="13" t="s">
        <v>14</v>
      </c>
      <c r="F10" s="15">
        <f t="shared" si="0"/>
        <v>0</v>
      </c>
    </row>
    <row r="11" spans="1:6" ht="12.75">
      <c r="A11" s="9" t="s">
        <v>18</v>
      </c>
      <c r="B11" s="5"/>
      <c r="C11" s="21">
        <v>4.75</v>
      </c>
      <c r="D11" s="35"/>
      <c r="E11" s="13" t="s">
        <v>14</v>
      </c>
      <c r="F11" s="15">
        <f t="shared" si="0"/>
        <v>0</v>
      </c>
    </row>
    <row r="12" spans="1:6" ht="12.75">
      <c r="A12" s="9" t="s">
        <v>19</v>
      </c>
      <c r="B12" s="5"/>
      <c r="C12" s="21">
        <v>7.21</v>
      </c>
      <c r="D12" s="35"/>
      <c r="E12" s="13" t="s">
        <v>14</v>
      </c>
      <c r="F12" s="15">
        <f t="shared" si="0"/>
        <v>0</v>
      </c>
    </row>
    <row r="13" spans="1:6" ht="13.5" customHeight="1">
      <c r="A13" s="9" t="s">
        <v>20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21</v>
      </c>
      <c r="B14" s="5"/>
      <c r="C14" s="6">
        <v>7.73</v>
      </c>
      <c r="D14" s="35"/>
      <c r="E14" s="13" t="s">
        <v>10</v>
      </c>
      <c r="F14" s="15">
        <f t="shared" si="0"/>
        <v>0</v>
      </c>
    </row>
    <row r="15" spans="1:6" ht="12.75">
      <c r="A15" s="9" t="s">
        <v>22</v>
      </c>
      <c r="B15" s="5"/>
      <c r="C15" s="6">
        <v>10.53</v>
      </c>
      <c r="D15" s="35"/>
      <c r="E15" s="13" t="s">
        <v>10</v>
      </c>
      <c r="F15" s="15">
        <f t="shared" si="0"/>
        <v>0</v>
      </c>
    </row>
    <row r="16" spans="1:6" ht="12.75">
      <c r="A16" s="9" t="s">
        <v>23</v>
      </c>
      <c r="B16" s="5"/>
      <c r="C16" s="6">
        <v>10.53</v>
      </c>
      <c r="D16" s="35"/>
      <c r="E16" s="13" t="s">
        <v>10</v>
      </c>
      <c r="F16" s="15">
        <f t="shared" si="0"/>
        <v>0</v>
      </c>
    </row>
    <row r="17" spans="1:6" ht="12.75">
      <c r="A17" s="9" t="s">
        <v>24</v>
      </c>
      <c r="B17" s="5"/>
      <c r="C17" s="6">
        <v>8.8</v>
      </c>
      <c r="D17" s="35"/>
      <c r="E17" s="13" t="s">
        <v>10</v>
      </c>
      <c r="F17" s="15">
        <f t="shared" si="0"/>
        <v>0</v>
      </c>
    </row>
    <row r="18" spans="1:6" ht="12.75">
      <c r="A18" s="9" t="s">
        <v>25</v>
      </c>
      <c r="B18" s="5"/>
      <c r="C18" s="6">
        <v>2.89</v>
      </c>
      <c r="D18" s="35"/>
      <c r="E18" s="13" t="s">
        <v>14</v>
      </c>
      <c r="F18" s="15">
        <f t="shared" si="0"/>
        <v>0</v>
      </c>
    </row>
    <row r="19" spans="1:6" ht="12.75">
      <c r="A19" s="9" t="s">
        <v>26</v>
      </c>
      <c r="B19" s="5"/>
      <c r="C19" s="6">
        <v>5.44</v>
      </c>
      <c r="D19" s="35"/>
      <c r="E19" s="13" t="s">
        <v>14</v>
      </c>
      <c r="F19" s="15">
        <f t="shared" si="0"/>
        <v>0</v>
      </c>
    </row>
    <row r="20" spans="1:6" ht="12.75">
      <c r="A20" s="4" t="s">
        <v>27</v>
      </c>
      <c r="B20" s="4"/>
      <c r="C20" s="44">
        <v>2.5</v>
      </c>
      <c r="D20" s="5"/>
      <c r="E20" s="13" t="s">
        <v>14</v>
      </c>
      <c r="F20" s="15">
        <f t="shared" si="0"/>
        <v>0</v>
      </c>
    </row>
    <row r="21" spans="1:6" ht="12.75">
      <c r="A21" s="9" t="s">
        <v>28</v>
      </c>
      <c r="B21" s="5"/>
      <c r="C21" s="6">
        <v>5.42</v>
      </c>
      <c r="D21" s="35"/>
      <c r="E21" s="13" t="s">
        <v>10</v>
      </c>
      <c r="F21" s="15">
        <f t="shared" si="0"/>
        <v>0</v>
      </c>
    </row>
    <row r="22" spans="1:6" ht="12.75">
      <c r="A22" s="4" t="s">
        <v>29</v>
      </c>
      <c r="B22" s="4"/>
      <c r="C22" s="40">
        <v>7.76</v>
      </c>
      <c r="D22" s="5"/>
      <c r="E22" s="13" t="s">
        <v>14</v>
      </c>
      <c r="F22" s="15">
        <f>D24</f>
        <v>0</v>
      </c>
    </row>
    <row r="23" spans="1:6" ht="12.75">
      <c r="A23" s="9" t="s">
        <v>30</v>
      </c>
      <c r="B23" s="5"/>
      <c r="C23" s="6">
        <v>14.35</v>
      </c>
      <c r="D23" s="35"/>
      <c r="E23" s="13" t="s">
        <v>8</v>
      </c>
      <c r="F23" s="15">
        <f aca="true" t="shared" si="1" ref="F23:F69">SUM(C23*D23)</f>
        <v>0</v>
      </c>
    </row>
    <row r="24" spans="1:6" ht="12.75">
      <c r="A24" s="9" t="s">
        <v>31</v>
      </c>
      <c r="B24" s="5"/>
      <c r="C24" s="21">
        <v>23.8</v>
      </c>
      <c r="D24" s="35"/>
      <c r="E24" s="13" t="s">
        <v>14</v>
      </c>
      <c r="F24" s="15">
        <f t="shared" si="1"/>
        <v>0</v>
      </c>
    </row>
    <row r="25" spans="1:6" ht="12.75">
      <c r="A25" s="9" t="s">
        <v>32</v>
      </c>
      <c r="B25" s="5"/>
      <c r="C25" s="6">
        <v>8.15</v>
      </c>
      <c r="D25" s="35"/>
      <c r="E25" s="13" t="s">
        <v>10</v>
      </c>
      <c r="F25" s="15">
        <f t="shared" si="1"/>
        <v>0</v>
      </c>
    </row>
    <row r="26" spans="1:6" ht="12.75">
      <c r="A26" s="9" t="s">
        <v>33</v>
      </c>
      <c r="B26" s="5"/>
      <c r="C26" s="6">
        <v>6.98</v>
      </c>
      <c r="D26" s="35"/>
      <c r="E26" s="13" t="s">
        <v>10</v>
      </c>
      <c r="F26" s="15">
        <f t="shared" si="1"/>
        <v>0</v>
      </c>
    </row>
    <row r="27" spans="1:6" ht="12.75">
      <c r="A27" s="9" t="s">
        <v>34</v>
      </c>
      <c r="B27" s="5"/>
      <c r="C27" s="6">
        <v>6.66</v>
      </c>
      <c r="D27" s="35"/>
      <c r="E27" s="13" t="s">
        <v>10</v>
      </c>
      <c r="F27" s="15">
        <f t="shared" si="1"/>
        <v>0</v>
      </c>
    </row>
    <row r="28" spans="1:6" ht="12.75">
      <c r="A28" s="9" t="s">
        <v>35</v>
      </c>
      <c r="B28" s="5"/>
      <c r="C28" s="6">
        <v>3.34</v>
      </c>
      <c r="D28" s="35"/>
      <c r="E28" s="13" t="s">
        <v>36</v>
      </c>
      <c r="F28" s="15">
        <f t="shared" si="1"/>
        <v>0</v>
      </c>
    </row>
    <row r="29" spans="1:6" ht="12.75">
      <c r="A29" s="9" t="s">
        <v>37</v>
      </c>
      <c r="B29" s="5"/>
      <c r="C29" s="6">
        <v>0.67</v>
      </c>
      <c r="D29" s="35"/>
      <c r="E29" s="13" t="s">
        <v>36</v>
      </c>
      <c r="F29" s="15">
        <f t="shared" si="1"/>
        <v>0</v>
      </c>
    </row>
    <row r="30" spans="1:6" ht="12.75">
      <c r="A30" s="9" t="s">
        <v>38</v>
      </c>
      <c r="B30" s="5"/>
      <c r="C30" s="6">
        <v>1.76</v>
      </c>
      <c r="D30" s="35"/>
      <c r="E30" s="13" t="s">
        <v>36</v>
      </c>
      <c r="F30" s="15">
        <f t="shared" si="1"/>
        <v>0</v>
      </c>
    </row>
    <row r="31" spans="1:6" ht="12.75">
      <c r="A31" s="9" t="s">
        <v>39</v>
      </c>
      <c r="B31" s="5"/>
      <c r="C31" s="6">
        <v>1.72</v>
      </c>
      <c r="D31" s="35"/>
      <c r="E31" s="13" t="s">
        <v>40</v>
      </c>
      <c r="F31" s="15">
        <f t="shared" si="1"/>
        <v>0</v>
      </c>
    </row>
    <row r="32" spans="1:6" ht="12.75">
      <c r="A32" s="4" t="s">
        <v>41</v>
      </c>
      <c r="B32" s="4"/>
      <c r="C32" s="44">
        <v>2.99</v>
      </c>
      <c r="D32" s="5"/>
      <c r="E32" s="13" t="s">
        <v>42</v>
      </c>
      <c r="F32" s="15">
        <f t="shared" si="1"/>
        <v>0</v>
      </c>
    </row>
    <row r="33" spans="1:6" ht="12.75">
      <c r="A33" s="9" t="s">
        <v>43</v>
      </c>
      <c r="B33" s="5"/>
      <c r="C33" s="6">
        <v>8.6</v>
      </c>
      <c r="D33" s="35"/>
      <c r="E33" s="13" t="s">
        <v>14</v>
      </c>
      <c r="F33" s="15">
        <f t="shared" si="1"/>
        <v>0</v>
      </c>
    </row>
    <row r="34" spans="1:6" ht="12.75">
      <c r="A34" s="9" t="s">
        <v>44</v>
      </c>
      <c r="B34" s="5"/>
      <c r="C34" s="6">
        <v>3.65</v>
      </c>
      <c r="D34" s="35"/>
      <c r="E34" s="13" t="s">
        <v>14</v>
      </c>
      <c r="F34" s="15">
        <f t="shared" si="1"/>
        <v>0</v>
      </c>
    </row>
    <row r="35" spans="1:6" ht="12.75">
      <c r="A35" s="9" t="s">
        <v>45</v>
      </c>
      <c r="B35" s="5"/>
      <c r="C35" s="6">
        <v>4.21</v>
      </c>
      <c r="D35" s="35"/>
      <c r="E35" s="13" t="s">
        <v>14</v>
      </c>
      <c r="F35" s="15">
        <f t="shared" si="1"/>
        <v>0</v>
      </c>
    </row>
    <row r="36" spans="1:6" ht="12.75">
      <c r="A36" s="9" t="s">
        <v>46</v>
      </c>
      <c r="B36" s="5"/>
      <c r="C36" s="6">
        <v>6.83</v>
      </c>
      <c r="D36" s="35"/>
      <c r="E36" s="13" t="s">
        <v>14</v>
      </c>
      <c r="F36" s="15">
        <f t="shared" si="1"/>
        <v>0</v>
      </c>
    </row>
    <row r="37" spans="1:6" ht="12.75">
      <c r="A37" s="9" t="s">
        <v>47</v>
      </c>
      <c r="B37" s="5"/>
      <c r="C37" s="6">
        <v>5.03</v>
      </c>
      <c r="D37" s="35"/>
      <c r="E37" s="13" t="s">
        <v>14</v>
      </c>
      <c r="F37" s="15">
        <f t="shared" si="1"/>
        <v>0</v>
      </c>
    </row>
    <row r="38" spans="1:6" ht="12.75">
      <c r="A38" s="16" t="s">
        <v>48</v>
      </c>
      <c r="B38" s="17"/>
      <c r="C38" s="18">
        <v>0.63</v>
      </c>
      <c r="D38" s="35"/>
      <c r="E38" s="19" t="s">
        <v>14</v>
      </c>
      <c r="F38" s="15">
        <f t="shared" si="1"/>
        <v>0</v>
      </c>
    </row>
    <row r="39" spans="1:6" ht="12.75">
      <c r="A39" s="4" t="s">
        <v>49</v>
      </c>
      <c r="B39" s="5"/>
      <c r="C39" s="6">
        <v>50.52</v>
      </c>
      <c r="D39" s="35"/>
      <c r="E39" s="13" t="s">
        <v>10</v>
      </c>
      <c r="F39" s="15">
        <f t="shared" si="1"/>
        <v>0</v>
      </c>
    </row>
    <row r="40" spans="1:6" ht="12.75">
      <c r="A40" s="4" t="s">
        <v>50</v>
      </c>
      <c r="B40" s="5"/>
      <c r="C40" s="6">
        <v>14.92</v>
      </c>
      <c r="D40" s="35"/>
      <c r="E40" s="13" t="s">
        <v>51</v>
      </c>
      <c r="F40" s="15">
        <f t="shared" si="1"/>
        <v>0</v>
      </c>
    </row>
    <row r="41" spans="1:6" ht="12.75">
      <c r="A41" s="4" t="s">
        <v>52</v>
      </c>
      <c r="B41" s="5"/>
      <c r="C41" s="21">
        <v>2.96</v>
      </c>
      <c r="D41" s="35"/>
      <c r="E41" s="13" t="s">
        <v>53</v>
      </c>
      <c r="F41" s="15">
        <f t="shared" si="1"/>
        <v>0</v>
      </c>
    </row>
    <row r="42" spans="1:6" ht="12.75">
      <c r="A42" s="4" t="s">
        <v>54</v>
      </c>
      <c r="B42" s="5"/>
      <c r="C42" s="6">
        <v>52.74</v>
      </c>
      <c r="D42" s="35"/>
      <c r="E42" s="29" t="s">
        <v>8</v>
      </c>
      <c r="F42" s="15">
        <f t="shared" si="1"/>
        <v>0</v>
      </c>
    </row>
    <row r="43" spans="1:6" ht="12.75">
      <c r="A43" s="4" t="s">
        <v>55</v>
      </c>
      <c r="B43" s="5"/>
      <c r="C43" s="6">
        <v>9.71</v>
      </c>
      <c r="D43" s="35"/>
      <c r="E43" s="29" t="s">
        <v>10</v>
      </c>
      <c r="F43" s="15">
        <f t="shared" si="1"/>
        <v>0</v>
      </c>
    </row>
    <row r="44" spans="1:6" ht="12.75">
      <c r="A44" s="4" t="s">
        <v>56</v>
      </c>
      <c r="B44" s="5"/>
      <c r="C44" s="6">
        <v>22.59</v>
      </c>
      <c r="D44" s="35"/>
      <c r="E44" s="29" t="s">
        <v>10</v>
      </c>
      <c r="F44" s="37">
        <f t="shared" si="1"/>
        <v>0</v>
      </c>
    </row>
    <row r="45" spans="1:6" ht="12.75">
      <c r="A45" s="4" t="s">
        <v>57</v>
      </c>
      <c r="B45" s="5"/>
      <c r="C45" s="6">
        <v>4.21</v>
      </c>
      <c r="D45" s="35"/>
      <c r="E45" s="29" t="s">
        <v>10</v>
      </c>
      <c r="F45" s="15">
        <f t="shared" si="1"/>
        <v>0</v>
      </c>
    </row>
    <row r="46" spans="1:6" ht="12.75">
      <c r="A46" s="4" t="s">
        <v>58</v>
      </c>
      <c r="B46" s="5"/>
      <c r="C46" s="6">
        <v>9.68</v>
      </c>
      <c r="D46" s="35"/>
      <c r="E46" s="13" t="s">
        <v>10</v>
      </c>
      <c r="F46" s="15">
        <f t="shared" si="1"/>
        <v>0</v>
      </c>
    </row>
    <row r="47" spans="1:6" ht="12.75">
      <c r="A47" s="4" t="s">
        <v>59</v>
      </c>
      <c r="B47" s="5"/>
      <c r="C47" s="21">
        <v>1.11</v>
      </c>
      <c r="D47" s="35"/>
      <c r="E47" s="13" t="s">
        <v>14</v>
      </c>
      <c r="F47" s="15">
        <f t="shared" si="1"/>
        <v>0</v>
      </c>
    </row>
    <row r="48" spans="1:6" ht="12.75">
      <c r="A48" s="4" t="s">
        <v>60</v>
      </c>
      <c r="B48" s="5"/>
      <c r="C48" s="6">
        <v>20.4</v>
      </c>
      <c r="D48" s="35"/>
      <c r="E48" s="13" t="s">
        <v>61</v>
      </c>
      <c r="F48" s="15">
        <f t="shared" si="1"/>
        <v>0</v>
      </c>
    </row>
    <row r="49" spans="1:6" ht="12.75">
      <c r="A49" s="4" t="s">
        <v>62</v>
      </c>
      <c r="B49" s="5"/>
      <c r="C49" s="6">
        <v>9.49</v>
      </c>
      <c r="D49" s="35"/>
      <c r="E49" s="13" t="s">
        <v>61</v>
      </c>
      <c r="F49" s="15">
        <f t="shared" si="1"/>
        <v>0</v>
      </c>
    </row>
    <row r="50" spans="1:6" ht="12.75">
      <c r="A50" s="4" t="s">
        <v>63</v>
      </c>
      <c r="B50" s="5"/>
      <c r="C50" s="21">
        <v>9.56</v>
      </c>
      <c r="D50" s="35"/>
      <c r="E50" s="13" t="s">
        <v>14</v>
      </c>
      <c r="F50" s="15">
        <f t="shared" si="1"/>
        <v>0</v>
      </c>
    </row>
    <row r="51" spans="1:6" ht="12.75">
      <c r="A51" s="4" t="s">
        <v>64</v>
      </c>
      <c r="B51" s="5"/>
      <c r="C51" s="6">
        <v>5.2</v>
      </c>
      <c r="D51" s="35"/>
      <c r="E51" s="13" t="s">
        <v>10</v>
      </c>
      <c r="F51" s="15">
        <f t="shared" si="1"/>
        <v>0</v>
      </c>
    </row>
    <row r="52" spans="1:6" ht="12.75">
      <c r="A52" s="4" t="s">
        <v>65</v>
      </c>
      <c r="B52" s="27"/>
      <c r="C52" s="28">
        <v>32.08</v>
      </c>
      <c r="D52" s="35"/>
      <c r="E52" s="13" t="s">
        <v>14</v>
      </c>
      <c r="F52" s="15">
        <f t="shared" si="1"/>
        <v>0</v>
      </c>
    </row>
    <row r="53" spans="1:6" ht="12.75">
      <c r="A53" s="4" t="s">
        <v>66</v>
      </c>
      <c r="B53" s="5"/>
      <c r="C53" s="6">
        <v>5.68</v>
      </c>
      <c r="D53" s="35"/>
      <c r="E53" s="13" t="s">
        <v>12</v>
      </c>
      <c r="F53" s="15">
        <f t="shared" si="1"/>
        <v>0</v>
      </c>
    </row>
    <row r="54" spans="1:6" ht="12.75">
      <c r="A54" s="4" t="s">
        <v>67</v>
      </c>
      <c r="B54" s="5"/>
      <c r="C54" s="6">
        <v>1.11</v>
      </c>
      <c r="D54" s="35"/>
      <c r="E54" s="13" t="s">
        <v>14</v>
      </c>
      <c r="F54" s="15">
        <f t="shared" si="1"/>
        <v>0</v>
      </c>
    </row>
    <row r="55" spans="1:6" ht="12.75">
      <c r="A55" s="4" t="s">
        <v>68</v>
      </c>
      <c r="B55" s="5"/>
      <c r="C55" s="6">
        <v>1.25</v>
      </c>
      <c r="D55" s="35"/>
      <c r="E55" s="13" t="s">
        <v>14</v>
      </c>
      <c r="F55" s="15">
        <f t="shared" si="1"/>
        <v>0</v>
      </c>
    </row>
    <row r="56" spans="1:6" ht="12.75">
      <c r="A56" s="4" t="s">
        <v>69</v>
      </c>
      <c r="B56" s="5"/>
      <c r="C56" s="6">
        <v>4.97</v>
      </c>
      <c r="D56" s="35"/>
      <c r="E56" s="13" t="s">
        <v>14</v>
      </c>
      <c r="F56" s="15">
        <f t="shared" si="1"/>
        <v>0</v>
      </c>
    </row>
    <row r="57" spans="1:6" ht="12.75">
      <c r="A57" s="4" t="s">
        <v>70</v>
      </c>
      <c r="B57" s="5"/>
      <c r="C57" s="6">
        <v>0.71</v>
      </c>
      <c r="D57" s="35"/>
      <c r="E57" s="13" t="s">
        <v>10</v>
      </c>
      <c r="F57" s="15">
        <f t="shared" si="1"/>
        <v>0</v>
      </c>
    </row>
    <row r="58" spans="1:6" ht="12.75">
      <c r="A58" s="4" t="s">
        <v>71</v>
      </c>
      <c r="B58" s="5"/>
      <c r="C58" s="6">
        <v>2.21</v>
      </c>
      <c r="D58" s="35"/>
      <c r="E58" s="13" t="s">
        <v>14</v>
      </c>
      <c r="F58" s="15">
        <f t="shared" si="1"/>
        <v>0</v>
      </c>
    </row>
    <row r="59" spans="1:6" ht="12.75">
      <c r="A59" s="4" t="s">
        <v>72</v>
      </c>
      <c r="B59" s="5"/>
      <c r="C59" s="6">
        <v>7.53</v>
      </c>
      <c r="D59" s="35"/>
      <c r="E59" s="13" t="s">
        <v>8</v>
      </c>
      <c r="F59" s="15">
        <f t="shared" si="1"/>
        <v>0</v>
      </c>
    </row>
    <row r="60" spans="1:6" ht="12.75">
      <c r="A60" s="4" t="s">
        <v>73</v>
      </c>
      <c r="B60" s="5"/>
      <c r="C60" s="6">
        <v>2.62</v>
      </c>
      <c r="D60" s="35"/>
      <c r="E60" s="13" t="s">
        <v>8</v>
      </c>
      <c r="F60" s="15">
        <f t="shared" si="1"/>
        <v>0</v>
      </c>
    </row>
    <row r="61" spans="1:6" ht="12.75">
      <c r="A61" s="4" t="s">
        <v>74</v>
      </c>
      <c r="B61" s="5"/>
      <c r="C61" s="6">
        <v>50.11</v>
      </c>
      <c r="D61" s="35"/>
      <c r="E61" s="13" t="s">
        <v>10</v>
      </c>
      <c r="F61" s="15">
        <f t="shared" si="1"/>
        <v>0</v>
      </c>
    </row>
    <row r="62" spans="1:6" ht="12.75">
      <c r="A62" s="4" t="s">
        <v>75</v>
      </c>
      <c r="B62" s="5"/>
      <c r="C62" s="6">
        <v>24.38</v>
      </c>
      <c r="D62" s="35"/>
      <c r="E62" s="13" t="s">
        <v>10</v>
      </c>
      <c r="F62" s="15">
        <f t="shared" si="1"/>
        <v>0</v>
      </c>
    </row>
    <row r="63" spans="1:6" ht="12.75">
      <c r="A63" s="4" t="s">
        <v>76</v>
      </c>
      <c r="B63" s="5"/>
      <c r="C63" s="6">
        <v>6.54</v>
      </c>
      <c r="D63" s="35"/>
      <c r="E63" s="13" t="s">
        <v>14</v>
      </c>
      <c r="F63" s="15">
        <f t="shared" si="1"/>
        <v>0</v>
      </c>
    </row>
    <row r="64" spans="1:6" ht="12.75">
      <c r="A64" s="4" t="s">
        <v>77</v>
      </c>
      <c r="B64" s="5"/>
      <c r="C64" s="21">
        <v>7.15</v>
      </c>
      <c r="D64" s="35"/>
      <c r="E64" s="13" t="s">
        <v>78</v>
      </c>
      <c r="F64" s="15">
        <f t="shared" si="1"/>
        <v>0</v>
      </c>
    </row>
    <row r="65" spans="1:6" ht="12.75">
      <c r="A65" s="4" t="s">
        <v>79</v>
      </c>
      <c r="B65" s="5"/>
      <c r="C65" s="6">
        <v>21.6</v>
      </c>
      <c r="D65" s="35"/>
      <c r="E65" s="13" t="s">
        <v>14</v>
      </c>
      <c r="F65" s="15">
        <f t="shared" si="1"/>
        <v>0</v>
      </c>
    </row>
    <row r="66" spans="1:6" ht="12.75">
      <c r="A66" s="4" t="s">
        <v>80</v>
      </c>
      <c r="B66" s="5"/>
      <c r="C66" s="21">
        <v>0.95</v>
      </c>
      <c r="D66" s="35"/>
      <c r="E66" s="13" t="s">
        <v>14</v>
      </c>
      <c r="F66" s="15">
        <f t="shared" si="1"/>
        <v>0</v>
      </c>
    </row>
    <row r="67" spans="1:6" ht="12.75">
      <c r="A67" s="4" t="s">
        <v>81</v>
      </c>
      <c r="B67" s="5"/>
      <c r="C67" s="6">
        <v>7.31</v>
      </c>
      <c r="D67" s="35"/>
      <c r="E67" s="13" t="s">
        <v>14</v>
      </c>
      <c r="F67" s="15">
        <f t="shared" si="1"/>
        <v>0</v>
      </c>
    </row>
    <row r="68" spans="1:6" ht="12.75">
      <c r="A68" s="4" t="s">
        <v>82</v>
      </c>
      <c r="B68" s="5"/>
      <c r="C68" s="6">
        <v>31.43</v>
      </c>
      <c r="D68" s="36"/>
      <c r="E68" s="13" t="s">
        <v>83</v>
      </c>
      <c r="F68" s="15">
        <f t="shared" si="1"/>
        <v>0</v>
      </c>
    </row>
    <row r="69" spans="1:6" ht="12.75">
      <c r="A69" s="4" t="s">
        <v>84</v>
      </c>
      <c r="B69" s="5"/>
      <c r="C69" s="30">
        <v>3.04</v>
      </c>
      <c r="D69" s="35"/>
      <c r="E69" s="32" t="s">
        <v>14</v>
      </c>
      <c r="F69" s="15">
        <f t="shared" si="1"/>
        <v>0</v>
      </c>
    </row>
    <row r="70" spans="1:6" ht="13.5" thickBot="1">
      <c r="A70" s="23"/>
      <c r="B70" s="24"/>
      <c r="C70" s="33"/>
      <c r="D70" s="31"/>
      <c r="E70" s="25"/>
      <c r="F70" s="20">
        <f>SUM(F4:F69)</f>
        <v>0</v>
      </c>
    </row>
    <row r="71" spans="1:6" ht="12.75">
      <c r="A71" s="23"/>
      <c r="B71" s="24" t="s">
        <v>85</v>
      </c>
      <c r="C71" s="23"/>
      <c r="D71" s="23"/>
      <c r="E71" s="23"/>
      <c r="F71" s="23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23"/>
      <c r="B75" s="23"/>
      <c r="C75" s="23"/>
      <c r="D75" s="23"/>
      <c r="E75" s="23"/>
      <c r="F75" s="23"/>
    </row>
    <row r="76" spans="1:6" ht="13.5" thickBot="1">
      <c r="A76" s="38" t="s">
        <v>86</v>
      </c>
      <c r="B76" s="26"/>
      <c r="C76" s="26"/>
      <c r="D76" s="26"/>
      <c r="E76" s="26"/>
      <c r="F76" s="26"/>
    </row>
    <row r="77" spans="1:6" ht="12.75">
      <c r="A77" s="38"/>
      <c r="B77" s="23"/>
      <c r="C77" s="23"/>
      <c r="D77" s="23"/>
      <c r="E77" s="23"/>
      <c r="F77" s="23"/>
    </row>
    <row r="78" spans="1:6" ht="13.5" thickBot="1">
      <c r="A78" s="39"/>
      <c r="B78" s="26"/>
      <c r="C78" s="26"/>
      <c r="D78" s="26"/>
      <c r="E78" s="26"/>
      <c r="F78" s="26"/>
    </row>
    <row r="79" spans="1:6" ht="12.75">
      <c r="A79" s="38"/>
      <c r="B79" s="23"/>
      <c r="C79" s="23"/>
      <c r="D79" s="23"/>
      <c r="E79" s="23"/>
      <c r="F79" s="23"/>
    </row>
    <row r="80" spans="1:6" ht="13.5" thickBot="1">
      <c r="A80" s="39"/>
      <c r="B80" s="26"/>
      <c r="C80" s="26"/>
      <c r="D80" s="26"/>
      <c r="E80" s="26"/>
      <c r="F80" s="26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39"/>
      <c r="B82" s="26"/>
      <c r="C82" s="26"/>
      <c r="D82" s="26"/>
      <c r="E82" s="26"/>
      <c r="F82" s="26"/>
    </row>
    <row r="83" spans="1:6" ht="12.75">
      <c r="A83" s="38"/>
      <c r="B83" s="23"/>
      <c r="C83" s="23"/>
      <c r="D83" s="23"/>
      <c r="E83" s="23"/>
      <c r="F83" s="23"/>
    </row>
    <row r="84" spans="1:6" ht="12.75">
      <c r="A84" s="38"/>
      <c r="B84" s="23"/>
      <c r="C84" s="23"/>
      <c r="D84" s="23"/>
      <c r="E84" s="23"/>
      <c r="F84" s="23"/>
    </row>
    <row r="85" spans="1:6" ht="13.5" thickBot="1">
      <c r="A85" s="26"/>
      <c r="B85" s="25" t="s">
        <v>87</v>
      </c>
      <c r="C85" s="26"/>
      <c r="D85" s="26"/>
      <c r="E85" s="26"/>
      <c r="F85" s="26"/>
    </row>
    <row r="86" spans="1:6" ht="12.75">
      <c r="A86" s="24" t="s">
        <v>88</v>
      </c>
      <c r="B86" s="23"/>
      <c r="C86" s="42" t="s">
        <v>89</v>
      </c>
      <c r="D86" s="42"/>
      <c r="E86" s="42"/>
      <c r="F86" s="42"/>
    </row>
    <row r="87" spans="1:6" ht="13.5" thickBot="1">
      <c r="A87" s="1"/>
      <c r="B87" s="25" t="s">
        <v>90</v>
      </c>
      <c r="C87" s="26"/>
      <c r="D87" s="26"/>
      <c r="E87" s="26"/>
      <c r="F87" s="26"/>
    </row>
    <row r="89" spans="2:6" ht="13.5" thickBot="1">
      <c r="B89" s="11" t="s">
        <v>91</v>
      </c>
      <c r="C89" s="26"/>
      <c r="D89" s="26"/>
      <c r="E89" s="26"/>
      <c r="F89" s="26"/>
    </row>
    <row r="91" spans="2:5" ht="13.5" thickBot="1">
      <c r="B91" s="11" t="s">
        <v>0</v>
      </c>
      <c r="C91" s="26"/>
      <c r="D91" s="26"/>
      <c r="E91" s="26"/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&amp;C1st PLT GSA REQUEST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ySplit="3" topLeftCell="BM4" activePane="bottomLeft" state="frozen"/>
      <selection pane="topLeft" activeCell="D1" sqref="D1:F1"/>
      <selection pane="bottomLeft" activeCell="B63" sqref="B4:B63"/>
    </sheetView>
  </sheetViews>
  <sheetFormatPr defaultColWidth="9.140625" defaultRowHeight="12.75"/>
  <cols>
    <col min="1" max="1" width="27.140625" style="0" customWidth="1"/>
    <col min="2" max="2" width="16.28125" style="0" customWidth="1"/>
    <col min="6" max="6" width="11.57421875" style="0" customWidth="1"/>
  </cols>
  <sheetData>
    <row r="1" spans="2:6" ht="13.5" thickBot="1">
      <c r="B1" s="1"/>
      <c r="C1" s="3"/>
      <c r="D1" s="22" t="s">
        <v>0</v>
      </c>
      <c r="E1" s="43">
        <v>35936</v>
      </c>
      <c r="F1" s="43"/>
    </row>
    <row r="2" spans="2:6" ht="13.5" thickBot="1">
      <c r="B2" s="1"/>
      <c r="C2" s="3"/>
      <c r="E2" s="11"/>
      <c r="F2" s="14"/>
    </row>
    <row r="3" spans="1:6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aca="true" t="shared" si="0" ref="F5:F63">SUM(C5*D5)</f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16</v>
      </c>
      <c r="B9" s="5"/>
      <c r="C9" s="6">
        <v>5.85</v>
      </c>
      <c r="D9" s="35"/>
      <c r="E9" s="13" t="s">
        <v>14</v>
      </c>
      <c r="F9" s="15">
        <f t="shared" si="0"/>
        <v>0</v>
      </c>
    </row>
    <row r="10" spans="1:6" ht="12.75">
      <c r="A10" s="9" t="s">
        <v>17</v>
      </c>
      <c r="B10" s="5"/>
      <c r="C10" s="21">
        <v>2.84</v>
      </c>
      <c r="D10" s="35"/>
      <c r="E10" s="13" t="s">
        <v>14</v>
      </c>
      <c r="F10" s="15">
        <f t="shared" si="0"/>
        <v>0</v>
      </c>
    </row>
    <row r="11" spans="1:6" ht="12.75">
      <c r="A11" s="9" t="s">
        <v>19</v>
      </c>
      <c r="B11" s="5"/>
      <c r="C11" s="21">
        <v>7.21</v>
      </c>
      <c r="D11" s="35"/>
      <c r="E11" s="13" t="s">
        <v>14</v>
      </c>
      <c r="F11" s="15">
        <f t="shared" si="0"/>
        <v>0</v>
      </c>
    </row>
    <row r="12" spans="1:6" ht="12.75">
      <c r="A12" s="9" t="s">
        <v>20</v>
      </c>
      <c r="B12" s="5"/>
      <c r="C12" s="6">
        <v>7.73</v>
      </c>
      <c r="D12" s="35"/>
      <c r="E12" s="13" t="s">
        <v>10</v>
      </c>
      <c r="F12" s="15">
        <f t="shared" si="0"/>
        <v>0</v>
      </c>
    </row>
    <row r="13" spans="1:6" ht="12.75">
      <c r="A13" s="9" t="s">
        <v>21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22</v>
      </c>
      <c r="B14" s="5"/>
      <c r="C14" s="6">
        <v>10.53</v>
      </c>
      <c r="D14" s="35"/>
      <c r="E14" s="13" t="s">
        <v>10</v>
      </c>
      <c r="F14" s="15">
        <f t="shared" si="0"/>
        <v>0</v>
      </c>
    </row>
    <row r="15" spans="1:6" ht="12.75">
      <c r="A15" s="9" t="s">
        <v>24</v>
      </c>
      <c r="B15" s="5"/>
      <c r="C15" s="6">
        <v>8.8</v>
      </c>
      <c r="D15" s="35"/>
      <c r="E15" s="13" t="s">
        <v>10</v>
      </c>
      <c r="F15" s="15">
        <f t="shared" si="0"/>
        <v>0</v>
      </c>
    </row>
    <row r="16" spans="1:6" ht="12.75">
      <c r="A16" s="9" t="s">
        <v>25</v>
      </c>
      <c r="B16" s="5"/>
      <c r="C16" s="6">
        <v>2.89</v>
      </c>
      <c r="D16" s="35"/>
      <c r="E16" s="13" t="s">
        <v>14</v>
      </c>
      <c r="F16" s="15">
        <f t="shared" si="0"/>
        <v>0</v>
      </c>
    </row>
    <row r="17" spans="1:6" ht="12.75">
      <c r="A17" s="9" t="s">
        <v>26</v>
      </c>
      <c r="B17" s="5"/>
      <c r="C17" s="6">
        <v>5.44</v>
      </c>
      <c r="D17" s="35"/>
      <c r="E17" s="13" t="s">
        <v>14</v>
      </c>
      <c r="F17" s="15">
        <f t="shared" si="0"/>
        <v>0</v>
      </c>
    </row>
    <row r="18" spans="1:6" ht="12.75">
      <c r="A18" s="9" t="s">
        <v>92</v>
      </c>
      <c r="B18" s="5"/>
      <c r="C18" s="6">
        <v>5.6</v>
      </c>
      <c r="D18" s="35"/>
      <c r="E18" s="13" t="s">
        <v>10</v>
      </c>
      <c r="F18" s="15">
        <f t="shared" si="0"/>
        <v>0</v>
      </c>
    </row>
    <row r="19" spans="1:6" ht="12.75">
      <c r="A19" s="9" t="s">
        <v>28</v>
      </c>
      <c r="B19" s="5"/>
      <c r="C19" s="6">
        <v>5.42</v>
      </c>
      <c r="D19" s="35"/>
      <c r="E19" s="13" t="s">
        <v>10</v>
      </c>
      <c r="F19" s="15">
        <f t="shared" si="0"/>
        <v>0</v>
      </c>
    </row>
    <row r="20" spans="1:6" ht="12.75">
      <c r="A20" s="4" t="s">
        <v>29</v>
      </c>
      <c r="B20" s="4"/>
      <c r="C20" s="40">
        <v>7.76</v>
      </c>
      <c r="D20" s="4"/>
      <c r="E20" s="13" t="s">
        <v>14</v>
      </c>
      <c r="F20" s="15">
        <f>SUM(C20*D20)</f>
        <v>0</v>
      </c>
    </row>
    <row r="21" spans="1:6" ht="12.75">
      <c r="A21" s="9" t="s">
        <v>31</v>
      </c>
      <c r="B21" s="5"/>
      <c r="C21" s="21">
        <v>23.8</v>
      </c>
      <c r="D21" s="35"/>
      <c r="E21" s="13" t="s">
        <v>14</v>
      </c>
      <c r="F21" s="15">
        <f t="shared" si="0"/>
        <v>0</v>
      </c>
    </row>
    <row r="22" spans="1:6" ht="12.75">
      <c r="A22" s="9" t="s">
        <v>32</v>
      </c>
      <c r="B22" s="5"/>
      <c r="C22" s="6">
        <v>8.15</v>
      </c>
      <c r="D22" s="35"/>
      <c r="E22" s="13" t="s">
        <v>10</v>
      </c>
      <c r="F22" s="15">
        <f t="shared" si="0"/>
        <v>0</v>
      </c>
    </row>
    <row r="23" spans="1:6" ht="12.75">
      <c r="A23" s="9" t="s">
        <v>33</v>
      </c>
      <c r="B23" s="5"/>
      <c r="C23" s="6">
        <v>6.98</v>
      </c>
      <c r="D23" s="35"/>
      <c r="E23" s="13" t="s">
        <v>10</v>
      </c>
      <c r="F23" s="15">
        <f t="shared" si="0"/>
        <v>0</v>
      </c>
    </row>
    <row r="24" spans="1:6" ht="12.75">
      <c r="A24" s="9" t="s">
        <v>34</v>
      </c>
      <c r="B24" s="5"/>
      <c r="C24" s="6">
        <v>6.66</v>
      </c>
      <c r="D24" s="35"/>
      <c r="E24" s="13" t="s">
        <v>10</v>
      </c>
      <c r="F24" s="15">
        <f t="shared" si="0"/>
        <v>0</v>
      </c>
    </row>
    <row r="25" spans="1:6" ht="12.75">
      <c r="A25" s="9" t="s">
        <v>35</v>
      </c>
      <c r="B25" s="5"/>
      <c r="C25" s="6">
        <v>3.34</v>
      </c>
      <c r="D25" s="35"/>
      <c r="E25" s="13" t="s">
        <v>36</v>
      </c>
      <c r="F25" s="15">
        <f t="shared" si="0"/>
        <v>0</v>
      </c>
    </row>
    <row r="26" spans="1:6" ht="12.75">
      <c r="A26" s="9" t="s">
        <v>37</v>
      </c>
      <c r="B26" s="5"/>
      <c r="C26" s="6">
        <v>0.67</v>
      </c>
      <c r="D26" s="35"/>
      <c r="E26" s="13" t="s">
        <v>36</v>
      </c>
      <c r="F26" s="15">
        <f t="shared" si="0"/>
        <v>0</v>
      </c>
    </row>
    <row r="27" spans="1:6" ht="12.75">
      <c r="A27" s="9" t="s">
        <v>38</v>
      </c>
      <c r="B27" s="5"/>
      <c r="C27" s="6">
        <v>1.76</v>
      </c>
      <c r="D27" s="35"/>
      <c r="E27" s="13" t="s">
        <v>36</v>
      </c>
      <c r="F27" s="15">
        <f t="shared" si="0"/>
        <v>0</v>
      </c>
    </row>
    <row r="28" spans="1:6" ht="12.75">
      <c r="A28" s="9" t="s">
        <v>39</v>
      </c>
      <c r="B28" s="5"/>
      <c r="C28" s="6">
        <v>1.72</v>
      </c>
      <c r="D28" s="35"/>
      <c r="E28" s="13" t="s">
        <v>40</v>
      </c>
      <c r="F28" s="15">
        <f t="shared" si="0"/>
        <v>0</v>
      </c>
    </row>
    <row r="29" spans="1:6" ht="12.75">
      <c r="A29" s="9" t="s">
        <v>43</v>
      </c>
      <c r="B29" s="5"/>
      <c r="C29" s="6">
        <v>8.6</v>
      </c>
      <c r="D29" s="35"/>
      <c r="E29" s="13" t="s">
        <v>14</v>
      </c>
      <c r="F29" s="15">
        <f t="shared" si="0"/>
        <v>0</v>
      </c>
    </row>
    <row r="30" spans="1:6" ht="12.75">
      <c r="A30" s="9" t="s">
        <v>44</v>
      </c>
      <c r="B30" s="5"/>
      <c r="C30" s="6">
        <v>3.65</v>
      </c>
      <c r="D30" s="35"/>
      <c r="E30" s="13" t="s">
        <v>14</v>
      </c>
      <c r="F30" s="15">
        <f t="shared" si="0"/>
        <v>0</v>
      </c>
    </row>
    <row r="31" spans="1:6" ht="12.75">
      <c r="A31" s="9" t="s">
        <v>45</v>
      </c>
      <c r="B31" s="5"/>
      <c r="C31" s="6">
        <v>4.21</v>
      </c>
      <c r="D31" s="35"/>
      <c r="E31" s="13" t="s">
        <v>14</v>
      </c>
      <c r="F31" s="15">
        <f t="shared" si="0"/>
        <v>0</v>
      </c>
    </row>
    <row r="32" spans="1:6" ht="12.75">
      <c r="A32" s="9" t="s">
        <v>47</v>
      </c>
      <c r="B32" s="5"/>
      <c r="C32" s="6">
        <v>5.03</v>
      </c>
      <c r="D32" s="35"/>
      <c r="E32" s="13" t="s">
        <v>14</v>
      </c>
      <c r="F32" s="15">
        <f t="shared" si="0"/>
        <v>0</v>
      </c>
    </row>
    <row r="33" spans="1:6" ht="12.75">
      <c r="A33" s="16" t="s">
        <v>48</v>
      </c>
      <c r="B33" s="17"/>
      <c r="C33" s="18">
        <v>0.63</v>
      </c>
      <c r="D33" s="35"/>
      <c r="E33" s="19" t="s">
        <v>14</v>
      </c>
      <c r="F33" s="15">
        <f t="shared" si="0"/>
        <v>0</v>
      </c>
    </row>
    <row r="34" spans="1:6" ht="12.75">
      <c r="A34" s="4" t="s">
        <v>49</v>
      </c>
      <c r="B34" s="5"/>
      <c r="C34" s="6">
        <v>50.52</v>
      </c>
      <c r="D34" s="35"/>
      <c r="E34" s="13" t="s">
        <v>10</v>
      </c>
      <c r="F34" s="15">
        <f t="shared" si="0"/>
        <v>0</v>
      </c>
    </row>
    <row r="35" spans="1:6" ht="12.75">
      <c r="A35" s="4" t="s">
        <v>52</v>
      </c>
      <c r="B35" s="5"/>
      <c r="C35" s="21">
        <v>2.96</v>
      </c>
      <c r="D35" s="35"/>
      <c r="E35" s="13" t="s">
        <v>53</v>
      </c>
      <c r="F35" s="15">
        <f t="shared" si="0"/>
        <v>0</v>
      </c>
    </row>
    <row r="36" spans="1:6" ht="12.75">
      <c r="A36" s="4" t="s">
        <v>54</v>
      </c>
      <c r="B36" s="5"/>
      <c r="C36" s="6">
        <v>52.74</v>
      </c>
      <c r="D36" s="35"/>
      <c r="E36" s="29" t="s">
        <v>8</v>
      </c>
      <c r="F36" s="15">
        <f t="shared" si="0"/>
        <v>0</v>
      </c>
    </row>
    <row r="37" spans="1:6" ht="12.75">
      <c r="A37" s="4" t="s">
        <v>55</v>
      </c>
      <c r="B37" s="5"/>
      <c r="C37" s="6">
        <v>9.71</v>
      </c>
      <c r="D37" s="35"/>
      <c r="E37" s="29" t="s">
        <v>10</v>
      </c>
      <c r="F37" s="15">
        <f t="shared" si="0"/>
        <v>0</v>
      </c>
    </row>
    <row r="38" spans="1:6" ht="12.75">
      <c r="A38" s="4" t="s">
        <v>56</v>
      </c>
      <c r="B38" s="5"/>
      <c r="C38" s="6">
        <v>22.59</v>
      </c>
      <c r="D38" s="35"/>
      <c r="E38" s="29" t="s">
        <v>10</v>
      </c>
      <c r="F38" s="37">
        <f>SUM(C38*D38)</f>
        <v>0</v>
      </c>
    </row>
    <row r="39" spans="1:6" ht="12.75">
      <c r="A39" s="4" t="s">
        <v>57</v>
      </c>
      <c r="B39" s="5"/>
      <c r="C39" s="6">
        <v>4.21</v>
      </c>
      <c r="D39" s="35"/>
      <c r="E39" s="29" t="s">
        <v>10</v>
      </c>
      <c r="F39" s="15">
        <f t="shared" si="0"/>
        <v>0</v>
      </c>
    </row>
    <row r="40" spans="1:6" ht="12.75">
      <c r="A40" s="4" t="s">
        <v>58</v>
      </c>
      <c r="B40" s="5"/>
      <c r="C40" s="6">
        <v>9.68</v>
      </c>
      <c r="D40" s="35"/>
      <c r="E40" s="13" t="s">
        <v>10</v>
      </c>
      <c r="F40" s="15">
        <f t="shared" si="0"/>
        <v>0</v>
      </c>
    </row>
    <row r="41" spans="1:6" ht="12.75">
      <c r="A41" s="4" t="s">
        <v>59</v>
      </c>
      <c r="B41" s="5"/>
      <c r="C41" s="21">
        <v>1.11</v>
      </c>
      <c r="D41" s="35"/>
      <c r="E41" s="13" t="s">
        <v>14</v>
      </c>
      <c r="F41" s="15">
        <f t="shared" si="0"/>
        <v>0</v>
      </c>
    </row>
    <row r="42" spans="1:6" ht="12.75">
      <c r="A42" s="4" t="s">
        <v>60</v>
      </c>
      <c r="B42" s="5"/>
      <c r="C42" s="6">
        <v>20.4</v>
      </c>
      <c r="D42" s="35"/>
      <c r="E42" s="13" t="s">
        <v>61</v>
      </c>
      <c r="F42" s="15">
        <f t="shared" si="0"/>
        <v>0</v>
      </c>
    </row>
    <row r="43" spans="1:6" ht="12.75">
      <c r="A43" s="4" t="s">
        <v>62</v>
      </c>
      <c r="B43" s="5"/>
      <c r="C43" s="6">
        <v>9.49</v>
      </c>
      <c r="D43" s="35"/>
      <c r="E43" s="13" t="s">
        <v>61</v>
      </c>
      <c r="F43" s="15">
        <f t="shared" si="0"/>
        <v>0</v>
      </c>
    </row>
    <row r="44" spans="1:6" ht="12.75">
      <c r="A44" s="4" t="s">
        <v>63</v>
      </c>
      <c r="B44" s="5"/>
      <c r="C44" s="21">
        <v>9.56</v>
      </c>
      <c r="D44" s="35"/>
      <c r="E44" s="13" t="s">
        <v>14</v>
      </c>
      <c r="F44" s="15">
        <f t="shared" si="0"/>
        <v>0</v>
      </c>
    </row>
    <row r="45" spans="1:6" ht="12.75">
      <c r="A45" s="4" t="s">
        <v>64</v>
      </c>
      <c r="B45" s="5"/>
      <c r="C45" s="6">
        <v>5.2</v>
      </c>
      <c r="D45" s="35"/>
      <c r="E45" s="13" t="s">
        <v>10</v>
      </c>
      <c r="F45" s="15">
        <f t="shared" si="0"/>
        <v>0</v>
      </c>
    </row>
    <row r="46" spans="1:6" ht="12.75">
      <c r="A46" s="4" t="s">
        <v>65</v>
      </c>
      <c r="B46" s="27"/>
      <c r="C46" s="28">
        <v>32.08</v>
      </c>
      <c r="D46" s="35"/>
      <c r="E46" s="13" t="s">
        <v>14</v>
      </c>
      <c r="F46" s="15">
        <f t="shared" si="0"/>
        <v>0</v>
      </c>
    </row>
    <row r="47" spans="1:6" ht="12.75">
      <c r="A47" s="4" t="s">
        <v>66</v>
      </c>
      <c r="B47" s="5"/>
      <c r="C47" s="6">
        <v>5.68</v>
      </c>
      <c r="D47" s="35"/>
      <c r="E47" s="13" t="s">
        <v>12</v>
      </c>
      <c r="F47" s="15">
        <f t="shared" si="0"/>
        <v>0</v>
      </c>
    </row>
    <row r="48" spans="1:6" ht="12.75">
      <c r="A48" s="4" t="s">
        <v>67</v>
      </c>
      <c r="B48" s="5"/>
      <c r="C48" s="6">
        <v>1.11</v>
      </c>
      <c r="D48" s="35"/>
      <c r="E48" s="13" t="s">
        <v>14</v>
      </c>
      <c r="F48" s="15">
        <f t="shared" si="0"/>
        <v>0</v>
      </c>
    </row>
    <row r="49" spans="1:6" ht="12.75">
      <c r="A49" s="4" t="s">
        <v>68</v>
      </c>
      <c r="B49" s="5"/>
      <c r="C49" s="6">
        <v>1.25</v>
      </c>
      <c r="D49" s="35"/>
      <c r="E49" s="13" t="s">
        <v>14</v>
      </c>
      <c r="F49" s="15">
        <f t="shared" si="0"/>
        <v>0</v>
      </c>
    </row>
    <row r="50" spans="1:6" ht="12.75">
      <c r="A50" s="4" t="s">
        <v>69</v>
      </c>
      <c r="B50" s="5"/>
      <c r="C50" s="6">
        <v>4.97</v>
      </c>
      <c r="D50" s="35"/>
      <c r="E50" s="13" t="s">
        <v>14</v>
      </c>
      <c r="F50" s="15">
        <f t="shared" si="0"/>
        <v>0</v>
      </c>
    </row>
    <row r="51" spans="1:6" ht="12.75">
      <c r="A51" s="4" t="s">
        <v>70</v>
      </c>
      <c r="B51" s="5"/>
      <c r="C51" s="6">
        <v>0.71</v>
      </c>
      <c r="D51" s="35"/>
      <c r="E51" s="13" t="s">
        <v>10</v>
      </c>
      <c r="F51" s="15">
        <f t="shared" si="0"/>
        <v>0</v>
      </c>
    </row>
    <row r="52" spans="1:6" ht="12.75">
      <c r="A52" s="4" t="s">
        <v>71</v>
      </c>
      <c r="B52" s="5"/>
      <c r="C52" s="6">
        <v>2.21</v>
      </c>
      <c r="D52" s="35"/>
      <c r="E52" s="13" t="s">
        <v>14</v>
      </c>
      <c r="F52" s="15">
        <f t="shared" si="0"/>
        <v>0</v>
      </c>
    </row>
    <row r="53" spans="1:6" ht="12.75">
      <c r="A53" s="4" t="s">
        <v>72</v>
      </c>
      <c r="B53" s="5"/>
      <c r="C53" s="6">
        <v>7.53</v>
      </c>
      <c r="D53" s="35"/>
      <c r="E53" s="13" t="s">
        <v>8</v>
      </c>
      <c r="F53" s="15">
        <f t="shared" si="0"/>
        <v>0</v>
      </c>
    </row>
    <row r="54" spans="1:6" ht="12.75">
      <c r="A54" s="4" t="s">
        <v>73</v>
      </c>
      <c r="B54" s="5"/>
      <c r="C54" s="6">
        <v>2.62</v>
      </c>
      <c r="D54" s="35"/>
      <c r="E54" s="13" t="s">
        <v>8</v>
      </c>
      <c r="F54" s="15">
        <f t="shared" si="0"/>
        <v>0</v>
      </c>
    </row>
    <row r="55" spans="1:6" ht="12.75">
      <c r="A55" s="4" t="s">
        <v>74</v>
      </c>
      <c r="B55" s="5"/>
      <c r="C55" s="6">
        <v>50.11</v>
      </c>
      <c r="D55" s="35"/>
      <c r="E55" s="13" t="s">
        <v>10</v>
      </c>
      <c r="F55" s="15">
        <f t="shared" si="0"/>
        <v>0</v>
      </c>
    </row>
    <row r="56" spans="1:6" ht="12.75">
      <c r="A56" s="4" t="s">
        <v>75</v>
      </c>
      <c r="B56" s="5"/>
      <c r="C56" s="6">
        <v>24.38</v>
      </c>
      <c r="D56" s="35"/>
      <c r="E56" s="13" t="s">
        <v>10</v>
      </c>
      <c r="F56" s="15">
        <f t="shared" si="0"/>
        <v>0</v>
      </c>
    </row>
    <row r="57" spans="1:6" ht="12.75">
      <c r="A57" s="4" t="s">
        <v>76</v>
      </c>
      <c r="B57" s="5"/>
      <c r="C57" s="6">
        <v>6.54</v>
      </c>
      <c r="D57" s="35"/>
      <c r="E57" s="13" t="s">
        <v>14</v>
      </c>
      <c r="F57" s="15">
        <f t="shared" si="0"/>
        <v>0</v>
      </c>
    </row>
    <row r="58" spans="1:6" ht="12.75">
      <c r="A58" s="4" t="s">
        <v>77</v>
      </c>
      <c r="B58" s="5"/>
      <c r="C58" s="21">
        <v>7.15</v>
      </c>
      <c r="D58" s="35"/>
      <c r="E58" s="13" t="s">
        <v>78</v>
      </c>
      <c r="F58" s="15">
        <f t="shared" si="0"/>
        <v>0</v>
      </c>
    </row>
    <row r="59" spans="1:6" ht="12.75">
      <c r="A59" s="4" t="s">
        <v>79</v>
      </c>
      <c r="B59" s="5"/>
      <c r="C59" s="6">
        <v>21.6</v>
      </c>
      <c r="D59" s="35"/>
      <c r="E59" s="13" t="s">
        <v>14</v>
      </c>
      <c r="F59" s="15">
        <f t="shared" si="0"/>
        <v>0</v>
      </c>
    </row>
    <row r="60" spans="1:6" ht="12.75">
      <c r="A60" s="4" t="s">
        <v>80</v>
      </c>
      <c r="B60" s="5"/>
      <c r="C60" s="21">
        <v>0.95</v>
      </c>
      <c r="D60" s="35"/>
      <c r="E60" s="13" t="s">
        <v>14</v>
      </c>
      <c r="F60" s="15">
        <f t="shared" si="0"/>
        <v>0</v>
      </c>
    </row>
    <row r="61" spans="1:6" ht="12.75">
      <c r="A61" s="4" t="s">
        <v>81</v>
      </c>
      <c r="B61" s="5"/>
      <c r="C61" s="6">
        <v>7.31</v>
      </c>
      <c r="D61" s="35"/>
      <c r="E61" s="13" t="s">
        <v>14</v>
      </c>
      <c r="F61" s="15">
        <f t="shared" si="0"/>
        <v>0</v>
      </c>
    </row>
    <row r="62" spans="1:6" ht="12.75">
      <c r="A62" s="4" t="s">
        <v>82</v>
      </c>
      <c r="B62" s="5"/>
      <c r="C62" s="6">
        <v>31.43</v>
      </c>
      <c r="D62" s="36"/>
      <c r="E62" s="13" t="s">
        <v>83</v>
      </c>
      <c r="F62" s="15">
        <f t="shared" si="0"/>
        <v>0</v>
      </c>
    </row>
    <row r="63" spans="1:6" ht="12.75">
      <c r="A63" s="4" t="s">
        <v>84</v>
      </c>
      <c r="B63" s="5"/>
      <c r="C63" s="30">
        <v>3.04</v>
      </c>
      <c r="D63" s="35"/>
      <c r="E63" s="32" t="s">
        <v>14</v>
      </c>
      <c r="F63" s="15">
        <f t="shared" si="0"/>
        <v>0</v>
      </c>
    </row>
    <row r="64" spans="1:6" ht="13.5" thickBot="1">
      <c r="A64" s="23"/>
      <c r="B64" s="24"/>
      <c r="C64" s="33"/>
      <c r="D64" s="31"/>
      <c r="E64" s="25"/>
      <c r="F64" s="20">
        <f>SUM(F4:F63)</f>
        <v>0</v>
      </c>
    </row>
    <row r="65" spans="1:6" ht="12.75">
      <c r="A65" s="23"/>
      <c r="B65" s="24" t="s">
        <v>85</v>
      </c>
      <c r="C65" s="23"/>
      <c r="D65" s="23"/>
      <c r="E65" s="23"/>
      <c r="F65" s="23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23"/>
      <c r="B72" s="23"/>
      <c r="C72" s="23"/>
      <c r="D72" s="23"/>
      <c r="E72" s="23"/>
      <c r="F72" s="23"/>
    </row>
    <row r="73" spans="1:6" ht="13.5" thickBot="1">
      <c r="A73" s="38" t="s">
        <v>86</v>
      </c>
      <c r="B73" s="26"/>
      <c r="C73" s="26"/>
      <c r="D73" s="26"/>
      <c r="E73" s="26"/>
      <c r="F73" s="26"/>
    </row>
    <row r="74" spans="1:6" ht="12.75">
      <c r="A74" s="38"/>
      <c r="B74" s="23"/>
      <c r="C74" s="23"/>
      <c r="D74" s="23"/>
      <c r="E74" s="23"/>
      <c r="F74" s="23"/>
    </row>
    <row r="75" spans="1:6" ht="13.5" thickBot="1">
      <c r="A75" s="39"/>
      <c r="B75" s="26"/>
      <c r="C75" s="26"/>
      <c r="D75" s="26"/>
      <c r="E75" s="26"/>
      <c r="F75" s="26"/>
    </row>
    <row r="76" spans="1:6" ht="12.75">
      <c r="A76" s="38"/>
      <c r="B76" s="23"/>
      <c r="C76" s="23"/>
      <c r="D76" s="23"/>
      <c r="E76" s="23"/>
      <c r="F76" s="23"/>
    </row>
    <row r="77" spans="1:6" ht="13.5" thickBot="1">
      <c r="A77" s="39"/>
      <c r="B77" s="26"/>
      <c r="C77" s="26"/>
      <c r="D77" s="26"/>
      <c r="E77" s="26"/>
      <c r="F77" s="26"/>
    </row>
    <row r="78" spans="1:6" ht="12.75">
      <c r="A78" s="38"/>
      <c r="B78" s="23"/>
      <c r="C78" s="23"/>
      <c r="D78" s="23"/>
      <c r="E78" s="23"/>
      <c r="F78" s="23"/>
    </row>
    <row r="79" spans="1:6" ht="13.5" thickBot="1">
      <c r="A79" s="39"/>
      <c r="B79" s="26"/>
      <c r="C79" s="26"/>
      <c r="D79" s="26"/>
      <c r="E79" s="26"/>
      <c r="F79" s="26"/>
    </row>
    <row r="80" spans="1:6" ht="12.75">
      <c r="A80" s="38"/>
      <c r="B80" s="23"/>
      <c r="C80" s="23"/>
      <c r="D80" s="23"/>
      <c r="E80" s="23"/>
      <c r="F80" s="23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26"/>
      <c r="B82" s="25" t="s">
        <v>87</v>
      </c>
      <c r="C82" s="26"/>
      <c r="D82" s="26"/>
      <c r="E82" s="26"/>
      <c r="F82" s="26"/>
    </row>
    <row r="83" spans="1:6" ht="12.75">
      <c r="A83" s="24" t="s">
        <v>88</v>
      </c>
      <c r="B83" s="23"/>
      <c r="C83" s="42" t="s">
        <v>89</v>
      </c>
      <c r="D83" s="42"/>
      <c r="E83" s="42"/>
      <c r="F83" s="42"/>
    </row>
    <row r="84" spans="1:6" ht="13.5" thickBot="1">
      <c r="A84" s="1"/>
      <c r="B84" s="25" t="s">
        <v>90</v>
      </c>
      <c r="C84" s="26"/>
      <c r="D84" s="26"/>
      <c r="E84" s="26"/>
      <c r="F84" s="26"/>
    </row>
    <row r="86" spans="2:6" ht="13.5" thickBot="1">
      <c r="B86" s="11" t="s">
        <v>91</v>
      </c>
      <c r="C86" s="26"/>
      <c r="D86" s="26"/>
      <c r="E86" s="26"/>
      <c r="F86" s="26"/>
    </row>
    <row r="88" spans="2:5" ht="13.5" thickBot="1">
      <c r="B88" s="11" t="s">
        <v>0</v>
      </c>
      <c r="C88" s="26"/>
      <c r="D88" s="26"/>
      <c r="E88" s="26"/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&amp;C2nd PLT GSA REQUEST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ySplit="3" topLeftCell="BM4" activePane="bottomLeft" state="frozen"/>
      <selection pane="topLeft" activeCell="D1" sqref="D1:F1"/>
      <selection pane="bottomLeft" activeCell="B15" sqref="B15"/>
    </sheetView>
  </sheetViews>
  <sheetFormatPr defaultColWidth="9.140625" defaultRowHeight="12.75"/>
  <cols>
    <col min="1" max="1" width="27.140625" style="0" customWidth="1"/>
    <col min="2" max="2" width="16.28125" style="1" customWidth="1"/>
    <col min="3" max="3" width="9.140625" style="3" customWidth="1"/>
    <col min="5" max="5" width="9.140625" style="11" customWidth="1"/>
    <col min="6" max="6" width="11.57421875" style="14" customWidth="1"/>
  </cols>
  <sheetData>
    <row r="1" spans="4:6" ht="13.5" thickBot="1">
      <c r="D1" s="22" t="s">
        <v>0</v>
      </c>
      <c r="E1" s="43">
        <v>35936</v>
      </c>
      <c r="F1" s="43"/>
    </row>
    <row r="2" ht="13.5" thickBot="1"/>
    <row r="3" spans="1:6" s="2" customFormat="1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aca="true" t="shared" si="0" ref="F5:F63">SUM(C5*D5)</f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16</v>
      </c>
      <c r="B9" s="5"/>
      <c r="C9" s="6">
        <v>5.85</v>
      </c>
      <c r="D9" s="35"/>
      <c r="E9" s="13" t="s">
        <v>14</v>
      </c>
      <c r="F9" s="15">
        <f t="shared" si="0"/>
        <v>0</v>
      </c>
    </row>
    <row r="10" spans="1:6" ht="12.75">
      <c r="A10" s="9" t="s">
        <v>17</v>
      </c>
      <c r="B10" s="5"/>
      <c r="C10" s="21">
        <v>2.84</v>
      </c>
      <c r="D10" s="35"/>
      <c r="E10" s="13" t="s">
        <v>14</v>
      </c>
      <c r="F10" s="15">
        <f t="shared" si="0"/>
        <v>0</v>
      </c>
    </row>
    <row r="11" spans="1:6" ht="12.75">
      <c r="A11" s="9" t="s">
        <v>19</v>
      </c>
      <c r="B11" s="5"/>
      <c r="C11" s="21">
        <v>7.21</v>
      </c>
      <c r="D11" s="35"/>
      <c r="E11" s="13" t="s">
        <v>14</v>
      </c>
      <c r="F11" s="15">
        <f t="shared" si="0"/>
        <v>0</v>
      </c>
    </row>
    <row r="12" spans="1:6" ht="12.75">
      <c r="A12" s="9" t="s">
        <v>20</v>
      </c>
      <c r="B12" s="5"/>
      <c r="C12" s="6">
        <v>7.73</v>
      </c>
      <c r="D12" s="35"/>
      <c r="E12" s="13" t="s">
        <v>10</v>
      </c>
      <c r="F12" s="15">
        <f t="shared" si="0"/>
        <v>0</v>
      </c>
    </row>
    <row r="13" spans="1:6" ht="12.75">
      <c r="A13" s="9" t="s">
        <v>21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22</v>
      </c>
      <c r="B14" s="5"/>
      <c r="C14" s="6">
        <v>10.53</v>
      </c>
      <c r="D14" s="35"/>
      <c r="E14" s="13" t="s">
        <v>10</v>
      </c>
      <c r="F14" s="15">
        <f t="shared" si="0"/>
        <v>0</v>
      </c>
    </row>
    <row r="15" spans="1:6" ht="12.75">
      <c r="A15" s="9" t="s">
        <v>24</v>
      </c>
      <c r="B15" s="5"/>
      <c r="C15" s="6">
        <v>8.8</v>
      </c>
      <c r="D15" s="35"/>
      <c r="E15" s="13" t="s">
        <v>10</v>
      </c>
      <c r="F15" s="15">
        <f t="shared" si="0"/>
        <v>0</v>
      </c>
    </row>
    <row r="16" spans="1:6" ht="12.75">
      <c r="A16" s="9" t="s">
        <v>25</v>
      </c>
      <c r="B16" s="5"/>
      <c r="C16" s="6">
        <v>2.89</v>
      </c>
      <c r="D16" s="35"/>
      <c r="E16" s="13" t="s">
        <v>14</v>
      </c>
      <c r="F16" s="15">
        <f t="shared" si="0"/>
        <v>0</v>
      </c>
    </row>
    <row r="17" spans="1:6" ht="12.75">
      <c r="A17" s="9" t="s">
        <v>26</v>
      </c>
      <c r="B17" s="5"/>
      <c r="C17" s="6">
        <v>5.44</v>
      </c>
      <c r="D17" s="35"/>
      <c r="E17" s="13" t="s">
        <v>14</v>
      </c>
      <c r="F17" s="15">
        <f t="shared" si="0"/>
        <v>0</v>
      </c>
    </row>
    <row r="18" spans="1:6" ht="12.75">
      <c r="A18" s="9" t="s">
        <v>92</v>
      </c>
      <c r="B18" s="5"/>
      <c r="C18" s="6">
        <v>5.6</v>
      </c>
      <c r="D18" s="35"/>
      <c r="E18" s="13" t="s">
        <v>10</v>
      </c>
      <c r="F18" s="15">
        <f t="shared" si="0"/>
        <v>0</v>
      </c>
    </row>
    <row r="19" spans="1:6" ht="12.75">
      <c r="A19" s="9" t="s">
        <v>28</v>
      </c>
      <c r="B19" s="5"/>
      <c r="C19" s="6">
        <v>5.42</v>
      </c>
      <c r="D19" s="35"/>
      <c r="E19" s="13" t="s">
        <v>10</v>
      </c>
      <c r="F19" s="15">
        <f t="shared" si="0"/>
        <v>0</v>
      </c>
    </row>
    <row r="20" spans="1:6" ht="12.75">
      <c r="A20" s="9" t="s">
        <v>30</v>
      </c>
      <c r="B20" s="5"/>
      <c r="C20" s="6">
        <v>14.35</v>
      </c>
      <c r="D20" s="35"/>
      <c r="E20" s="13" t="s">
        <v>8</v>
      </c>
      <c r="F20" s="15">
        <f t="shared" si="0"/>
        <v>0</v>
      </c>
    </row>
    <row r="21" spans="1:6" ht="12.75">
      <c r="A21" s="9" t="s">
        <v>31</v>
      </c>
      <c r="B21" s="5"/>
      <c r="C21" s="21">
        <v>23.8</v>
      </c>
      <c r="D21" s="35"/>
      <c r="E21" s="13" t="s">
        <v>14</v>
      </c>
      <c r="F21" s="15">
        <f t="shared" si="0"/>
        <v>0</v>
      </c>
    </row>
    <row r="22" spans="1:6" ht="12.75">
      <c r="A22" s="9" t="s">
        <v>32</v>
      </c>
      <c r="B22" s="5"/>
      <c r="C22" s="6">
        <v>8.15</v>
      </c>
      <c r="D22" s="35"/>
      <c r="E22" s="13" t="s">
        <v>10</v>
      </c>
      <c r="F22" s="15">
        <f t="shared" si="0"/>
        <v>0</v>
      </c>
    </row>
    <row r="23" spans="1:6" ht="12.75">
      <c r="A23" s="9" t="s">
        <v>33</v>
      </c>
      <c r="B23" s="5"/>
      <c r="C23" s="6">
        <v>6.98</v>
      </c>
      <c r="D23" s="35"/>
      <c r="E23" s="13" t="s">
        <v>10</v>
      </c>
      <c r="F23" s="15">
        <f t="shared" si="0"/>
        <v>0</v>
      </c>
    </row>
    <row r="24" spans="1:6" ht="12.75">
      <c r="A24" s="9" t="s">
        <v>34</v>
      </c>
      <c r="B24" s="5"/>
      <c r="C24" s="6">
        <v>6.66</v>
      </c>
      <c r="D24" s="35"/>
      <c r="E24" s="13" t="s">
        <v>10</v>
      </c>
      <c r="F24" s="15">
        <f t="shared" si="0"/>
        <v>0</v>
      </c>
    </row>
    <row r="25" spans="1:6" ht="12.75">
      <c r="A25" s="9" t="s">
        <v>35</v>
      </c>
      <c r="B25" s="5"/>
      <c r="C25" s="6">
        <v>3.34</v>
      </c>
      <c r="D25" s="35"/>
      <c r="E25" s="13" t="s">
        <v>36</v>
      </c>
      <c r="F25" s="15">
        <f t="shared" si="0"/>
        <v>0</v>
      </c>
    </row>
    <row r="26" spans="1:6" ht="12.75">
      <c r="A26" s="9" t="s">
        <v>37</v>
      </c>
      <c r="B26" s="5"/>
      <c r="C26" s="6">
        <v>0.67</v>
      </c>
      <c r="D26" s="35"/>
      <c r="E26" s="13" t="s">
        <v>36</v>
      </c>
      <c r="F26" s="15">
        <f t="shared" si="0"/>
        <v>0</v>
      </c>
    </row>
    <row r="27" spans="1:6" ht="12.75">
      <c r="A27" s="9" t="s">
        <v>38</v>
      </c>
      <c r="B27" s="5"/>
      <c r="C27" s="6">
        <v>1.76</v>
      </c>
      <c r="D27" s="35"/>
      <c r="E27" s="13" t="s">
        <v>36</v>
      </c>
      <c r="F27" s="15">
        <f t="shared" si="0"/>
        <v>0</v>
      </c>
    </row>
    <row r="28" spans="1:6" ht="12.75">
      <c r="A28" s="9" t="s">
        <v>39</v>
      </c>
      <c r="B28" s="5"/>
      <c r="C28" s="6">
        <v>1.72</v>
      </c>
      <c r="D28" s="35"/>
      <c r="E28" s="13" t="s">
        <v>40</v>
      </c>
      <c r="F28" s="15">
        <f t="shared" si="0"/>
        <v>0</v>
      </c>
    </row>
    <row r="29" spans="1:6" ht="12.75">
      <c r="A29" s="9" t="s">
        <v>43</v>
      </c>
      <c r="B29" s="5"/>
      <c r="C29" s="6">
        <v>8.6</v>
      </c>
      <c r="D29" s="35"/>
      <c r="E29" s="13" t="s">
        <v>14</v>
      </c>
      <c r="F29" s="15">
        <f t="shared" si="0"/>
        <v>0</v>
      </c>
    </row>
    <row r="30" spans="1:6" ht="12.75">
      <c r="A30" s="9" t="s">
        <v>44</v>
      </c>
      <c r="B30" s="5"/>
      <c r="C30" s="6">
        <v>3.65</v>
      </c>
      <c r="D30" s="35"/>
      <c r="E30" s="13" t="s">
        <v>14</v>
      </c>
      <c r="F30" s="15">
        <f t="shared" si="0"/>
        <v>0</v>
      </c>
    </row>
    <row r="31" spans="1:6" ht="12.75">
      <c r="A31" s="9" t="s">
        <v>45</v>
      </c>
      <c r="B31" s="5"/>
      <c r="C31" s="6">
        <v>4.21</v>
      </c>
      <c r="D31" s="35"/>
      <c r="E31" s="13" t="s">
        <v>14</v>
      </c>
      <c r="F31" s="15">
        <f t="shared" si="0"/>
        <v>0</v>
      </c>
    </row>
    <row r="32" spans="1:6" ht="12.75">
      <c r="A32" s="9" t="s">
        <v>47</v>
      </c>
      <c r="B32" s="5"/>
      <c r="C32" s="6">
        <v>5.03</v>
      </c>
      <c r="D32" s="35"/>
      <c r="E32" s="13" t="s">
        <v>14</v>
      </c>
      <c r="F32" s="15">
        <f t="shared" si="0"/>
        <v>0</v>
      </c>
    </row>
    <row r="33" spans="1:6" ht="12.75">
      <c r="A33" s="16" t="s">
        <v>48</v>
      </c>
      <c r="B33" s="17"/>
      <c r="C33" s="18">
        <v>0.63</v>
      </c>
      <c r="D33" s="35"/>
      <c r="E33" s="19" t="s">
        <v>14</v>
      </c>
      <c r="F33" s="15">
        <f t="shared" si="0"/>
        <v>0</v>
      </c>
    </row>
    <row r="34" spans="1:6" ht="12.75">
      <c r="A34" s="4" t="s">
        <v>49</v>
      </c>
      <c r="B34" s="5"/>
      <c r="C34" s="6">
        <v>50.52</v>
      </c>
      <c r="D34" s="35"/>
      <c r="E34" s="13" t="s">
        <v>10</v>
      </c>
      <c r="F34" s="15">
        <f t="shared" si="0"/>
        <v>0</v>
      </c>
    </row>
    <row r="35" spans="1:6" ht="12.75">
      <c r="A35" s="4" t="s">
        <v>52</v>
      </c>
      <c r="B35" s="5"/>
      <c r="C35" s="21">
        <v>2.96</v>
      </c>
      <c r="D35" s="35"/>
      <c r="E35" s="13" t="s">
        <v>53</v>
      </c>
      <c r="F35" s="15">
        <f t="shared" si="0"/>
        <v>0</v>
      </c>
    </row>
    <row r="36" spans="1:6" ht="12.75">
      <c r="A36" s="4" t="s">
        <v>54</v>
      </c>
      <c r="B36" s="5"/>
      <c r="C36" s="6">
        <v>52.74</v>
      </c>
      <c r="D36" s="35"/>
      <c r="E36" s="29" t="s">
        <v>8</v>
      </c>
      <c r="F36" s="15">
        <f t="shared" si="0"/>
        <v>0</v>
      </c>
    </row>
    <row r="37" spans="1:6" ht="12.75">
      <c r="A37" s="4" t="s">
        <v>55</v>
      </c>
      <c r="B37" s="5"/>
      <c r="C37" s="6">
        <v>9.71</v>
      </c>
      <c r="D37" s="35"/>
      <c r="E37" s="29" t="s">
        <v>10</v>
      </c>
      <c r="F37" s="15">
        <f t="shared" si="0"/>
        <v>0</v>
      </c>
    </row>
    <row r="38" spans="1:6" ht="12.75">
      <c r="A38" s="4" t="s">
        <v>56</v>
      </c>
      <c r="B38" s="5"/>
      <c r="C38" s="6">
        <v>22.59</v>
      </c>
      <c r="D38" s="35"/>
      <c r="E38" s="29" t="s">
        <v>10</v>
      </c>
      <c r="F38" s="37">
        <f>SUM(C38*D38)</f>
        <v>0</v>
      </c>
    </row>
    <row r="39" spans="1:6" ht="12.75">
      <c r="A39" s="4" t="s">
        <v>57</v>
      </c>
      <c r="B39" s="5"/>
      <c r="C39" s="6">
        <v>4.21</v>
      </c>
      <c r="D39" s="35"/>
      <c r="E39" s="29" t="s">
        <v>10</v>
      </c>
      <c r="F39" s="15">
        <f t="shared" si="0"/>
        <v>0</v>
      </c>
    </row>
    <row r="40" spans="1:6" ht="12.75">
      <c r="A40" s="4" t="s">
        <v>58</v>
      </c>
      <c r="B40" s="5"/>
      <c r="C40" s="6">
        <v>9.68</v>
      </c>
      <c r="D40" s="35"/>
      <c r="E40" s="13" t="s">
        <v>10</v>
      </c>
      <c r="F40" s="15">
        <f t="shared" si="0"/>
        <v>0</v>
      </c>
    </row>
    <row r="41" spans="1:6" ht="12.75">
      <c r="A41" s="4" t="s">
        <v>59</v>
      </c>
      <c r="B41" s="5"/>
      <c r="C41" s="21">
        <v>1.11</v>
      </c>
      <c r="D41" s="35"/>
      <c r="E41" s="13" t="s">
        <v>14</v>
      </c>
      <c r="F41" s="15">
        <f t="shared" si="0"/>
        <v>0</v>
      </c>
    </row>
    <row r="42" spans="1:6" ht="12.75">
      <c r="A42" s="4" t="s">
        <v>60</v>
      </c>
      <c r="B42" s="5"/>
      <c r="C42" s="6">
        <v>20.4</v>
      </c>
      <c r="D42" s="35"/>
      <c r="E42" s="13" t="s">
        <v>61</v>
      </c>
      <c r="F42" s="15">
        <f t="shared" si="0"/>
        <v>0</v>
      </c>
    </row>
    <row r="43" spans="1:6" ht="12.75">
      <c r="A43" s="4" t="s">
        <v>62</v>
      </c>
      <c r="B43" s="5"/>
      <c r="C43" s="6">
        <v>9.49</v>
      </c>
      <c r="D43" s="35"/>
      <c r="E43" s="13" t="s">
        <v>61</v>
      </c>
      <c r="F43" s="15">
        <f t="shared" si="0"/>
        <v>0</v>
      </c>
    </row>
    <row r="44" spans="1:6" ht="12.75">
      <c r="A44" s="4" t="s">
        <v>63</v>
      </c>
      <c r="B44" s="5"/>
      <c r="C44" s="21">
        <v>9.56</v>
      </c>
      <c r="D44" s="35"/>
      <c r="E44" s="13" t="s">
        <v>14</v>
      </c>
      <c r="F44" s="15">
        <f t="shared" si="0"/>
        <v>0</v>
      </c>
    </row>
    <row r="45" spans="1:6" ht="12.75">
      <c r="A45" s="4" t="s">
        <v>64</v>
      </c>
      <c r="B45" s="5"/>
      <c r="C45" s="6">
        <v>5.2</v>
      </c>
      <c r="D45" s="35"/>
      <c r="E45" s="13" t="s">
        <v>10</v>
      </c>
      <c r="F45" s="15">
        <f t="shared" si="0"/>
        <v>0</v>
      </c>
    </row>
    <row r="46" spans="1:6" ht="12.75">
      <c r="A46" s="4" t="s">
        <v>65</v>
      </c>
      <c r="B46" s="27"/>
      <c r="C46" s="28">
        <v>32.08</v>
      </c>
      <c r="D46" s="35"/>
      <c r="E46" s="13" t="s">
        <v>14</v>
      </c>
      <c r="F46" s="15">
        <f t="shared" si="0"/>
        <v>0</v>
      </c>
    </row>
    <row r="47" spans="1:6" ht="12.75">
      <c r="A47" s="4" t="s">
        <v>66</v>
      </c>
      <c r="B47" s="5"/>
      <c r="C47" s="6">
        <v>5.68</v>
      </c>
      <c r="D47" s="35"/>
      <c r="E47" s="13" t="s">
        <v>12</v>
      </c>
      <c r="F47" s="15">
        <f t="shared" si="0"/>
        <v>0</v>
      </c>
    </row>
    <row r="48" spans="1:6" ht="12.75">
      <c r="A48" s="4" t="s">
        <v>67</v>
      </c>
      <c r="B48" s="5"/>
      <c r="C48" s="6">
        <v>1.11</v>
      </c>
      <c r="D48" s="35"/>
      <c r="E48" s="13" t="s">
        <v>14</v>
      </c>
      <c r="F48" s="15">
        <f t="shared" si="0"/>
        <v>0</v>
      </c>
    </row>
    <row r="49" spans="1:6" ht="12.75">
      <c r="A49" s="4" t="s">
        <v>68</v>
      </c>
      <c r="B49" s="5"/>
      <c r="C49" s="6">
        <v>1.25</v>
      </c>
      <c r="D49" s="35"/>
      <c r="E49" s="13" t="s">
        <v>14</v>
      </c>
      <c r="F49" s="15">
        <f t="shared" si="0"/>
        <v>0</v>
      </c>
    </row>
    <row r="50" spans="1:6" ht="12.75">
      <c r="A50" s="4" t="s">
        <v>69</v>
      </c>
      <c r="B50" s="5"/>
      <c r="C50" s="6">
        <v>4.97</v>
      </c>
      <c r="D50" s="35"/>
      <c r="E50" s="13" t="s">
        <v>14</v>
      </c>
      <c r="F50" s="15">
        <f t="shared" si="0"/>
        <v>0</v>
      </c>
    </row>
    <row r="51" spans="1:6" ht="12.75">
      <c r="A51" s="4" t="s">
        <v>70</v>
      </c>
      <c r="B51" s="5"/>
      <c r="C51" s="6">
        <v>0.71</v>
      </c>
      <c r="D51" s="35"/>
      <c r="E51" s="13" t="s">
        <v>10</v>
      </c>
      <c r="F51" s="15">
        <f t="shared" si="0"/>
        <v>0</v>
      </c>
    </row>
    <row r="52" spans="1:6" ht="12.75">
      <c r="A52" s="4" t="s">
        <v>71</v>
      </c>
      <c r="B52" s="5"/>
      <c r="C52" s="6">
        <v>2.21</v>
      </c>
      <c r="D52" s="35"/>
      <c r="E52" s="13" t="s">
        <v>14</v>
      </c>
      <c r="F52" s="15">
        <f t="shared" si="0"/>
        <v>0</v>
      </c>
    </row>
    <row r="53" spans="1:6" ht="12.75">
      <c r="A53" s="4" t="s">
        <v>72</v>
      </c>
      <c r="B53" s="5"/>
      <c r="C53" s="6">
        <v>7.53</v>
      </c>
      <c r="D53" s="35"/>
      <c r="E53" s="13" t="s">
        <v>8</v>
      </c>
      <c r="F53" s="15">
        <f t="shared" si="0"/>
        <v>0</v>
      </c>
    </row>
    <row r="54" spans="1:6" ht="12.75">
      <c r="A54" s="4" t="s">
        <v>73</v>
      </c>
      <c r="B54" s="5"/>
      <c r="C54" s="6">
        <v>2.62</v>
      </c>
      <c r="D54" s="35"/>
      <c r="E54" s="13" t="s">
        <v>8</v>
      </c>
      <c r="F54" s="15">
        <f t="shared" si="0"/>
        <v>0</v>
      </c>
    </row>
    <row r="55" spans="1:6" ht="12.75">
      <c r="A55" s="4" t="s">
        <v>74</v>
      </c>
      <c r="B55" s="5"/>
      <c r="C55" s="6">
        <v>50.11</v>
      </c>
      <c r="D55" s="35"/>
      <c r="E55" s="13" t="s">
        <v>10</v>
      </c>
      <c r="F55" s="15">
        <f t="shared" si="0"/>
        <v>0</v>
      </c>
    </row>
    <row r="56" spans="1:6" ht="12.75">
      <c r="A56" s="4" t="s">
        <v>75</v>
      </c>
      <c r="B56" s="5"/>
      <c r="C56" s="6">
        <v>24.38</v>
      </c>
      <c r="D56" s="35"/>
      <c r="E56" s="13" t="s">
        <v>10</v>
      </c>
      <c r="F56" s="15">
        <f t="shared" si="0"/>
        <v>0</v>
      </c>
    </row>
    <row r="57" spans="1:6" ht="12.75">
      <c r="A57" s="4" t="s">
        <v>76</v>
      </c>
      <c r="B57" s="5"/>
      <c r="C57" s="6">
        <v>6.54</v>
      </c>
      <c r="D57" s="35"/>
      <c r="E57" s="13" t="s">
        <v>14</v>
      </c>
      <c r="F57" s="15">
        <f t="shared" si="0"/>
        <v>0</v>
      </c>
    </row>
    <row r="58" spans="1:6" ht="12.75">
      <c r="A58" s="4" t="s">
        <v>77</v>
      </c>
      <c r="B58" s="5"/>
      <c r="C58" s="21">
        <v>7.15</v>
      </c>
      <c r="D58" s="35"/>
      <c r="E58" s="13" t="s">
        <v>78</v>
      </c>
      <c r="F58" s="15">
        <f t="shared" si="0"/>
        <v>0</v>
      </c>
    </row>
    <row r="59" spans="1:6" ht="12.75">
      <c r="A59" s="4" t="s">
        <v>79</v>
      </c>
      <c r="B59" s="5"/>
      <c r="C59" s="6">
        <v>21.6</v>
      </c>
      <c r="D59" s="35"/>
      <c r="E59" s="13" t="s">
        <v>14</v>
      </c>
      <c r="F59" s="15">
        <f t="shared" si="0"/>
        <v>0</v>
      </c>
    </row>
    <row r="60" spans="1:6" ht="12.75">
      <c r="A60" s="4" t="s">
        <v>80</v>
      </c>
      <c r="B60" s="5"/>
      <c r="C60" s="21">
        <v>0.95</v>
      </c>
      <c r="D60" s="35"/>
      <c r="E60" s="13" t="s">
        <v>14</v>
      </c>
      <c r="F60" s="15">
        <f t="shared" si="0"/>
        <v>0</v>
      </c>
    </row>
    <row r="61" spans="1:6" ht="12.75">
      <c r="A61" s="4" t="s">
        <v>81</v>
      </c>
      <c r="B61" s="5"/>
      <c r="C61" s="6">
        <v>7.31</v>
      </c>
      <c r="D61" s="35"/>
      <c r="E61" s="13" t="s">
        <v>14</v>
      </c>
      <c r="F61" s="15">
        <f t="shared" si="0"/>
        <v>0</v>
      </c>
    </row>
    <row r="62" spans="1:6" ht="12.75">
      <c r="A62" s="4" t="s">
        <v>82</v>
      </c>
      <c r="B62" s="5"/>
      <c r="C62" s="6">
        <v>31.43</v>
      </c>
      <c r="D62" s="36"/>
      <c r="E62" s="13" t="s">
        <v>83</v>
      </c>
      <c r="F62" s="15">
        <f t="shared" si="0"/>
        <v>0</v>
      </c>
    </row>
    <row r="63" spans="1:6" ht="12.75">
      <c r="A63" s="4" t="s">
        <v>84</v>
      </c>
      <c r="B63" s="5"/>
      <c r="C63" s="30">
        <v>3.04</v>
      </c>
      <c r="D63" s="35"/>
      <c r="E63" s="32" t="s">
        <v>14</v>
      </c>
      <c r="F63" s="15">
        <f t="shared" si="0"/>
        <v>0</v>
      </c>
    </row>
    <row r="64" spans="1:6" ht="13.5" thickBot="1">
      <c r="A64" s="23"/>
      <c r="B64" s="24"/>
      <c r="C64" s="33"/>
      <c r="D64" s="31"/>
      <c r="E64" s="25"/>
      <c r="F64" s="20">
        <f>SUM(F4:F63)</f>
        <v>0</v>
      </c>
    </row>
    <row r="65" spans="1:6" ht="12.75">
      <c r="A65" s="23"/>
      <c r="B65" s="24" t="s">
        <v>85</v>
      </c>
      <c r="C65" s="23"/>
      <c r="D65" s="23"/>
      <c r="E65" s="23"/>
      <c r="F65" s="23"/>
    </row>
    <row r="66" spans="1:6" ht="12.75">
      <c r="A66" s="4" t="s">
        <v>29</v>
      </c>
      <c r="B66" s="4"/>
      <c r="C66" s="40">
        <v>7.76</v>
      </c>
      <c r="D66" s="4"/>
      <c r="E66" s="13" t="s">
        <v>14</v>
      </c>
      <c r="F66" s="15">
        <f>SUM(C66*D66)</f>
        <v>0</v>
      </c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3.5" thickBot="1">
      <c r="A72" s="23"/>
      <c r="B72" s="23"/>
      <c r="C72" s="23"/>
      <c r="D72" s="23"/>
      <c r="E72" s="23" t="s">
        <v>93</v>
      </c>
      <c r="F72" s="41">
        <f>SUM(F64:F71)</f>
        <v>0</v>
      </c>
    </row>
    <row r="73" spans="1:6" ht="13.5" thickBot="1">
      <c r="A73" s="38" t="s">
        <v>86</v>
      </c>
      <c r="B73" s="26"/>
      <c r="C73" s="26"/>
      <c r="D73" s="26"/>
      <c r="E73" s="26"/>
      <c r="F73" s="26"/>
    </row>
    <row r="74" spans="1:6" ht="12.75">
      <c r="A74" s="38"/>
      <c r="B74" s="23"/>
      <c r="C74" s="23"/>
      <c r="D74" s="23"/>
      <c r="E74" s="23"/>
      <c r="F74" s="23"/>
    </row>
    <row r="75" spans="1:6" ht="13.5" thickBot="1">
      <c r="A75" s="39"/>
      <c r="B75" s="26"/>
      <c r="C75" s="26"/>
      <c r="D75" s="26"/>
      <c r="E75" s="26"/>
      <c r="F75" s="26"/>
    </row>
    <row r="76" spans="1:6" ht="12.75">
      <c r="A76" s="38"/>
      <c r="B76" s="23"/>
      <c r="C76" s="23"/>
      <c r="D76" s="23"/>
      <c r="E76" s="23"/>
      <c r="F76" s="23"/>
    </row>
    <row r="77" spans="1:6" ht="13.5" thickBot="1">
      <c r="A77" s="39"/>
      <c r="B77" s="26"/>
      <c r="C77" s="26"/>
      <c r="D77" s="26"/>
      <c r="E77" s="26"/>
      <c r="F77" s="26"/>
    </row>
    <row r="78" spans="1:6" ht="12.75">
      <c r="A78" s="38"/>
      <c r="B78" s="23"/>
      <c r="C78" s="23"/>
      <c r="D78" s="23"/>
      <c r="E78" s="23"/>
      <c r="F78" s="23"/>
    </row>
    <row r="79" spans="1:6" ht="13.5" thickBot="1">
      <c r="A79" s="39"/>
      <c r="B79" s="26"/>
      <c r="C79" s="26"/>
      <c r="D79" s="26"/>
      <c r="E79" s="26"/>
      <c r="F79" s="26"/>
    </row>
    <row r="80" spans="1:6" ht="12.75">
      <c r="A80" s="38"/>
      <c r="B80" s="23"/>
      <c r="C80" s="23"/>
      <c r="D80" s="23"/>
      <c r="E80" s="23"/>
      <c r="F80" s="23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26"/>
      <c r="B82" s="25" t="s">
        <v>87</v>
      </c>
      <c r="C82" s="26"/>
      <c r="D82" s="26"/>
      <c r="E82" s="26"/>
      <c r="F82" s="26"/>
    </row>
    <row r="83" spans="1:6" ht="12.75">
      <c r="A83" s="24" t="s">
        <v>88</v>
      </c>
      <c r="B83" s="23"/>
      <c r="C83" s="42" t="s">
        <v>89</v>
      </c>
      <c r="D83" s="42"/>
      <c r="E83" s="42"/>
      <c r="F83" s="42"/>
    </row>
    <row r="84" spans="1:6" ht="13.5" thickBot="1">
      <c r="A84" s="1"/>
      <c r="B84" s="25" t="s">
        <v>90</v>
      </c>
      <c r="C84" s="26"/>
      <c r="D84" s="26"/>
      <c r="E84" s="26"/>
      <c r="F84" s="26"/>
    </row>
    <row r="85" spans="2:6" ht="12.75">
      <c r="B85"/>
      <c r="C85"/>
      <c r="E85"/>
      <c r="F85"/>
    </row>
    <row r="86" spans="2:6" ht="13.5" thickBot="1">
      <c r="B86" s="11" t="s">
        <v>91</v>
      </c>
      <c r="C86" s="26"/>
      <c r="D86" s="26"/>
      <c r="E86" s="26"/>
      <c r="F86" s="26"/>
    </row>
    <row r="87" spans="2:6" ht="12.75">
      <c r="B87"/>
      <c r="C87"/>
      <c r="E87"/>
      <c r="F87"/>
    </row>
    <row r="88" spans="2:6" ht="13.5" thickBot="1">
      <c r="B88" s="11" t="s">
        <v>0</v>
      </c>
      <c r="C88" s="26"/>
      <c r="D88" s="26"/>
      <c r="E88" s="26"/>
      <c r="F88"/>
    </row>
  </sheetData>
  <printOptions horizontalCentered="1"/>
  <pageMargins left="1.11" right="0.75" top="1.22" bottom="1" header="0.5" footer="0.5"/>
  <pageSetup horizontalDpi="300" verticalDpi="300" orientation="portrait" r:id="rId1"/>
  <headerFooter alignWithMargins="0">
    <oddHeader>&amp;C3rd PLT GSA REQUEST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ySplit="3" topLeftCell="BM4" activePane="bottomLeft" state="frozen"/>
      <selection pane="topLeft" activeCell="D1" sqref="D1:F1"/>
      <selection pane="bottomLeft" activeCell="B63" sqref="B4:B63"/>
    </sheetView>
  </sheetViews>
  <sheetFormatPr defaultColWidth="9.140625" defaultRowHeight="12.75"/>
  <cols>
    <col min="1" max="1" width="27.140625" style="0" customWidth="1"/>
    <col min="2" max="2" width="15.7109375" style="0" customWidth="1"/>
    <col min="3" max="3" width="9.421875" style="0" customWidth="1"/>
    <col min="4" max="5" width="8.7109375" style="0" customWidth="1"/>
    <col min="6" max="6" width="11.57421875" style="0" customWidth="1"/>
  </cols>
  <sheetData>
    <row r="1" spans="2:6" ht="13.5" thickBot="1">
      <c r="B1" s="1"/>
      <c r="C1" s="3"/>
      <c r="D1" s="22" t="s">
        <v>0</v>
      </c>
      <c r="E1" s="26"/>
      <c r="F1" s="26"/>
    </row>
    <row r="2" spans="2:6" ht="13.5" thickBot="1">
      <c r="B2" s="1"/>
      <c r="C2" s="3"/>
      <c r="E2" s="11"/>
      <c r="F2" s="14"/>
    </row>
    <row r="3" spans="1:6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aca="true" t="shared" si="0" ref="F5:F63">SUM(C5*D5)</f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16</v>
      </c>
      <c r="B9" s="5"/>
      <c r="C9" s="6">
        <v>5.85</v>
      </c>
      <c r="D9" s="35"/>
      <c r="E9" s="13" t="s">
        <v>14</v>
      </c>
      <c r="F9" s="15">
        <f t="shared" si="0"/>
        <v>0</v>
      </c>
    </row>
    <row r="10" spans="1:6" ht="12.75">
      <c r="A10" s="9" t="s">
        <v>17</v>
      </c>
      <c r="B10" s="5"/>
      <c r="C10" s="21">
        <v>2.84</v>
      </c>
      <c r="D10" s="35"/>
      <c r="E10" s="13" t="s">
        <v>14</v>
      </c>
      <c r="F10" s="15">
        <f t="shared" si="0"/>
        <v>0</v>
      </c>
    </row>
    <row r="11" spans="1:6" ht="12.75">
      <c r="A11" s="9" t="s">
        <v>19</v>
      </c>
      <c r="B11" s="5"/>
      <c r="C11" s="21">
        <v>7.21</v>
      </c>
      <c r="D11" s="35"/>
      <c r="E11" s="13" t="s">
        <v>14</v>
      </c>
      <c r="F11" s="15">
        <f t="shared" si="0"/>
        <v>0</v>
      </c>
    </row>
    <row r="12" spans="1:6" ht="12.75">
      <c r="A12" s="9" t="s">
        <v>20</v>
      </c>
      <c r="B12" s="5"/>
      <c r="C12" s="6">
        <v>7.73</v>
      </c>
      <c r="D12" s="35"/>
      <c r="E12" s="13" t="s">
        <v>10</v>
      </c>
      <c r="F12" s="15">
        <f t="shared" si="0"/>
        <v>0</v>
      </c>
    </row>
    <row r="13" spans="1:6" ht="12.75">
      <c r="A13" s="9" t="s">
        <v>21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22</v>
      </c>
      <c r="B14" s="5"/>
      <c r="C14" s="6">
        <v>10.53</v>
      </c>
      <c r="D14" s="35"/>
      <c r="E14" s="13" t="s">
        <v>10</v>
      </c>
      <c r="F14" s="15">
        <f t="shared" si="0"/>
        <v>0</v>
      </c>
    </row>
    <row r="15" spans="1:6" ht="12.75">
      <c r="A15" s="9" t="s">
        <v>24</v>
      </c>
      <c r="B15" s="5"/>
      <c r="C15" s="6">
        <v>8.8</v>
      </c>
      <c r="D15" s="35"/>
      <c r="E15" s="13" t="s">
        <v>10</v>
      </c>
      <c r="F15" s="15">
        <f t="shared" si="0"/>
        <v>0</v>
      </c>
    </row>
    <row r="16" spans="1:6" ht="12.75">
      <c r="A16" s="9" t="s">
        <v>25</v>
      </c>
      <c r="B16" s="5"/>
      <c r="C16" s="6">
        <v>2.89</v>
      </c>
      <c r="D16" s="35"/>
      <c r="E16" s="13" t="s">
        <v>14</v>
      </c>
      <c r="F16" s="15">
        <f t="shared" si="0"/>
        <v>0</v>
      </c>
    </row>
    <row r="17" spans="1:6" ht="12.75">
      <c r="A17" s="9" t="s">
        <v>26</v>
      </c>
      <c r="B17" s="5"/>
      <c r="C17" s="6">
        <v>5.44</v>
      </c>
      <c r="D17" s="35"/>
      <c r="E17" s="13" t="s">
        <v>14</v>
      </c>
      <c r="F17" s="15">
        <f t="shared" si="0"/>
        <v>0</v>
      </c>
    </row>
    <row r="18" spans="1:6" ht="12.75">
      <c r="A18" s="9" t="s">
        <v>92</v>
      </c>
      <c r="B18" s="5"/>
      <c r="C18" s="6">
        <v>5.6</v>
      </c>
      <c r="D18" s="35"/>
      <c r="E18" s="13" t="s">
        <v>10</v>
      </c>
      <c r="F18" s="15">
        <f t="shared" si="0"/>
        <v>0</v>
      </c>
    </row>
    <row r="19" spans="1:6" ht="12.75">
      <c r="A19" s="9" t="s">
        <v>28</v>
      </c>
      <c r="B19" s="5"/>
      <c r="C19" s="6">
        <v>5.42</v>
      </c>
      <c r="D19" s="35"/>
      <c r="E19" s="13" t="s">
        <v>10</v>
      </c>
      <c r="F19" s="15">
        <f t="shared" si="0"/>
        <v>0</v>
      </c>
    </row>
    <row r="20" spans="1:6" ht="12.75">
      <c r="A20" s="9" t="s">
        <v>30</v>
      </c>
      <c r="B20" s="5"/>
      <c r="C20" s="6">
        <v>14.35</v>
      </c>
      <c r="D20" s="35"/>
      <c r="E20" s="13" t="s">
        <v>8</v>
      </c>
      <c r="F20" s="15">
        <f t="shared" si="0"/>
        <v>0</v>
      </c>
    </row>
    <row r="21" spans="1:6" ht="12.75">
      <c r="A21" s="9" t="s">
        <v>31</v>
      </c>
      <c r="B21" s="5"/>
      <c r="C21" s="21">
        <v>23.8</v>
      </c>
      <c r="D21" s="35"/>
      <c r="E21" s="13" t="s">
        <v>14</v>
      </c>
      <c r="F21" s="15">
        <f t="shared" si="0"/>
        <v>0</v>
      </c>
    </row>
    <row r="22" spans="1:6" ht="12.75">
      <c r="A22" s="9" t="s">
        <v>32</v>
      </c>
      <c r="B22" s="5"/>
      <c r="C22" s="6">
        <v>8.15</v>
      </c>
      <c r="D22" s="35"/>
      <c r="E22" s="13" t="s">
        <v>10</v>
      </c>
      <c r="F22" s="15">
        <f t="shared" si="0"/>
        <v>0</v>
      </c>
    </row>
    <row r="23" spans="1:6" ht="12.75">
      <c r="A23" s="9" t="s">
        <v>33</v>
      </c>
      <c r="B23" s="5"/>
      <c r="C23" s="6">
        <v>6.98</v>
      </c>
      <c r="D23" s="35"/>
      <c r="E23" s="13" t="s">
        <v>10</v>
      </c>
      <c r="F23" s="15">
        <f t="shared" si="0"/>
        <v>0</v>
      </c>
    </row>
    <row r="24" spans="1:6" ht="12.75">
      <c r="A24" s="9" t="s">
        <v>34</v>
      </c>
      <c r="B24" s="5"/>
      <c r="C24" s="6">
        <v>6.66</v>
      </c>
      <c r="D24" s="35"/>
      <c r="E24" s="13" t="s">
        <v>10</v>
      </c>
      <c r="F24" s="15">
        <f t="shared" si="0"/>
        <v>0</v>
      </c>
    </row>
    <row r="25" spans="1:6" ht="12.75">
      <c r="A25" s="9" t="s">
        <v>35</v>
      </c>
      <c r="B25" s="5"/>
      <c r="C25" s="6">
        <v>3.34</v>
      </c>
      <c r="D25" s="35"/>
      <c r="E25" s="13" t="s">
        <v>36</v>
      </c>
      <c r="F25" s="15">
        <f t="shared" si="0"/>
        <v>0</v>
      </c>
    </row>
    <row r="26" spans="1:6" ht="12.75">
      <c r="A26" s="9" t="s">
        <v>37</v>
      </c>
      <c r="B26" s="5"/>
      <c r="C26" s="6">
        <v>0.67</v>
      </c>
      <c r="D26" s="35"/>
      <c r="E26" s="13" t="s">
        <v>36</v>
      </c>
      <c r="F26" s="15">
        <f t="shared" si="0"/>
        <v>0</v>
      </c>
    </row>
    <row r="27" spans="1:6" ht="12.75">
      <c r="A27" s="9" t="s">
        <v>38</v>
      </c>
      <c r="B27" s="5"/>
      <c r="C27" s="6">
        <v>1.76</v>
      </c>
      <c r="D27" s="35"/>
      <c r="E27" s="13" t="s">
        <v>36</v>
      </c>
      <c r="F27" s="15">
        <f t="shared" si="0"/>
        <v>0</v>
      </c>
    </row>
    <row r="28" spans="1:6" ht="12.75">
      <c r="A28" s="9" t="s">
        <v>39</v>
      </c>
      <c r="B28" s="5"/>
      <c r="C28" s="6">
        <v>1.72</v>
      </c>
      <c r="D28" s="35"/>
      <c r="E28" s="13" t="s">
        <v>40</v>
      </c>
      <c r="F28" s="15">
        <f t="shared" si="0"/>
        <v>0</v>
      </c>
    </row>
    <row r="29" spans="1:6" ht="12.75">
      <c r="A29" s="9" t="s">
        <v>43</v>
      </c>
      <c r="B29" s="5"/>
      <c r="C29" s="6">
        <v>8.6</v>
      </c>
      <c r="D29" s="35"/>
      <c r="E29" s="13" t="s">
        <v>14</v>
      </c>
      <c r="F29" s="15">
        <f t="shared" si="0"/>
        <v>0</v>
      </c>
    </row>
    <row r="30" spans="1:6" ht="12.75">
      <c r="A30" s="9" t="s">
        <v>44</v>
      </c>
      <c r="B30" s="5"/>
      <c r="C30" s="6">
        <v>3.65</v>
      </c>
      <c r="D30" s="35"/>
      <c r="E30" s="13" t="s">
        <v>14</v>
      </c>
      <c r="F30" s="15">
        <f t="shared" si="0"/>
        <v>0</v>
      </c>
    </row>
    <row r="31" spans="1:6" ht="12.75">
      <c r="A31" s="9" t="s">
        <v>45</v>
      </c>
      <c r="B31" s="5"/>
      <c r="C31" s="6">
        <v>4.21</v>
      </c>
      <c r="D31" s="35"/>
      <c r="E31" s="13" t="s">
        <v>14</v>
      </c>
      <c r="F31" s="15">
        <f t="shared" si="0"/>
        <v>0</v>
      </c>
    </row>
    <row r="32" spans="1:6" ht="12.75">
      <c r="A32" s="9" t="s">
        <v>47</v>
      </c>
      <c r="B32" s="5"/>
      <c r="C32" s="6">
        <v>5.03</v>
      </c>
      <c r="D32" s="35"/>
      <c r="E32" s="13" t="s">
        <v>14</v>
      </c>
      <c r="F32" s="15">
        <f t="shared" si="0"/>
        <v>0</v>
      </c>
    </row>
    <row r="33" spans="1:6" ht="12.75">
      <c r="A33" s="16" t="s">
        <v>48</v>
      </c>
      <c r="B33" s="17"/>
      <c r="C33" s="18">
        <v>0.63</v>
      </c>
      <c r="D33" s="35"/>
      <c r="E33" s="19" t="s">
        <v>14</v>
      </c>
      <c r="F33" s="15">
        <f t="shared" si="0"/>
        <v>0</v>
      </c>
    </row>
    <row r="34" spans="1:6" ht="12.75">
      <c r="A34" s="4" t="s">
        <v>49</v>
      </c>
      <c r="B34" s="5"/>
      <c r="C34" s="6">
        <v>50.52</v>
      </c>
      <c r="D34" s="35"/>
      <c r="E34" s="13" t="s">
        <v>10</v>
      </c>
      <c r="F34" s="15">
        <f t="shared" si="0"/>
        <v>0</v>
      </c>
    </row>
    <row r="35" spans="1:6" ht="12.75">
      <c r="A35" s="4" t="s">
        <v>52</v>
      </c>
      <c r="B35" s="5"/>
      <c r="C35" s="21">
        <v>2.96</v>
      </c>
      <c r="D35" s="35"/>
      <c r="E35" s="13" t="s">
        <v>53</v>
      </c>
      <c r="F35" s="15">
        <f t="shared" si="0"/>
        <v>0</v>
      </c>
    </row>
    <row r="36" spans="1:6" ht="12.75">
      <c r="A36" s="4" t="s">
        <v>54</v>
      </c>
      <c r="B36" s="5"/>
      <c r="C36" s="6">
        <v>52.74</v>
      </c>
      <c r="D36" s="35"/>
      <c r="E36" s="29" t="s">
        <v>8</v>
      </c>
      <c r="F36" s="15">
        <f t="shared" si="0"/>
        <v>0</v>
      </c>
    </row>
    <row r="37" spans="1:6" ht="12.75">
      <c r="A37" s="4" t="s">
        <v>55</v>
      </c>
      <c r="B37" s="5"/>
      <c r="C37" s="6">
        <v>9.71</v>
      </c>
      <c r="D37" s="35"/>
      <c r="E37" s="29" t="s">
        <v>10</v>
      </c>
      <c r="F37" s="15">
        <f t="shared" si="0"/>
        <v>0</v>
      </c>
    </row>
    <row r="38" spans="1:6" ht="12.75">
      <c r="A38" s="4" t="s">
        <v>56</v>
      </c>
      <c r="B38" s="5"/>
      <c r="C38" s="6">
        <v>22.59</v>
      </c>
      <c r="D38" s="35"/>
      <c r="E38" s="29" t="s">
        <v>10</v>
      </c>
      <c r="F38" s="37">
        <f>SUM(C38*D38)</f>
        <v>0</v>
      </c>
    </row>
    <row r="39" spans="1:6" ht="12.75">
      <c r="A39" s="4" t="s">
        <v>57</v>
      </c>
      <c r="B39" s="5"/>
      <c r="C39" s="6">
        <v>4.21</v>
      </c>
      <c r="D39" s="35"/>
      <c r="E39" s="29" t="s">
        <v>10</v>
      </c>
      <c r="F39" s="15">
        <f t="shared" si="0"/>
        <v>0</v>
      </c>
    </row>
    <row r="40" spans="1:6" ht="12.75">
      <c r="A40" s="4" t="s">
        <v>58</v>
      </c>
      <c r="B40" s="5"/>
      <c r="C40" s="6">
        <v>9.68</v>
      </c>
      <c r="D40" s="35"/>
      <c r="E40" s="13" t="s">
        <v>10</v>
      </c>
      <c r="F40" s="15">
        <f t="shared" si="0"/>
        <v>0</v>
      </c>
    </row>
    <row r="41" spans="1:6" ht="12.75">
      <c r="A41" s="4" t="s">
        <v>59</v>
      </c>
      <c r="B41" s="5"/>
      <c r="C41" s="21">
        <v>1.11</v>
      </c>
      <c r="D41" s="35"/>
      <c r="E41" s="13" t="s">
        <v>14</v>
      </c>
      <c r="F41" s="15">
        <f t="shared" si="0"/>
        <v>0</v>
      </c>
    </row>
    <row r="42" spans="1:6" ht="12.75">
      <c r="A42" s="4" t="s">
        <v>60</v>
      </c>
      <c r="B42" s="5"/>
      <c r="C42" s="6">
        <v>20.4</v>
      </c>
      <c r="D42" s="35"/>
      <c r="E42" s="13" t="s">
        <v>61</v>
      </c>
      <c r="F42" s="15">
        <f t="shared" si="0"/>
        <v>0</v>
      </c>
    </row>
    <row r="43" spans="1:6" ht="12.75">
      <c r="A43" s="4" t="s">
        <v>62</v>
      </c>
      <c r="B43" s="5"/>
      <c r="C43" s="6">
        <v>9.49</v>
      </c>
      <c r="D43" s="35"/>
      <c r="E43" s="13" t="s">
        <v>61</v>
      </c>
      <c r="F43" s="15">
        <f t="shared" si="0"/>
        <v>0</v>
      </c>
    </row>
    <row r="44" spans="1:6" ht="12.75">
      <c r="A44" s="4" t="s">
        <v>63</v>
      </c>
      <c r="B44" s="5"/>
      <c r="C44" s="21">
        <v>9.56</v>
      </c>
      <c r="D44" s="35"/>
      <c r="E44" s="13" t="s">
        <v>14</v>
      </c>
      <c r="F44" s="15">
        <f t="shared" si="0"/>
        <v>0</v>
      </c>
    </row>
    <row r="45" spans="1:6" ht="12.75">
      <c r="A45" s="4" t="s">
        <v>64</v>
      </c>
      <c r="B45" s="5"/>
      <c r="C45" s="6">
        <v>5.2</v>
      </c>
      <c r="D45" s="35"/>
      <c r="E45" s="13" t="s">
        <v>10</v>
      </c>
      <c r="F45" s="15">
        <f t="shared" si="0"/>
        <v>0</v>
      </c>
    </row>
    <row r="46" spans="1:6" ht="12.75">
      <c r="A46" s="4" t="s">
        <v>65</v>
      </c>
      <c r="B46" s="27"/>
      <c r="C46" s="28">
        <v>32.08</v>
      </c>
      <c r="D46" s="35"/>
      <c r="E46" s="13" t="s">
        <v>14</v>
      </c>
      <c r="F46" s="15">
        <f t="shared" si="0"/>
        <v>0</v>
      </c>
    </row>
    <row r="47" spans="1:6" ht="12.75">
      <c r="A47" s="4" t="s">
        <v>66</v>
      </c>
      <c r="B47" s="5"/>
      <c r="C47" s="6">
        <v>5.68</v>
      </c>
      <c r="D47" s="35"/>
      <c r="E47" s="13" t="s">
        <v>12</v>
      </c>
      <c r="F47" s="15">
        <f t="shared" si="0"/>
        <v>0</v>
      </c>
    </row>
    <row r="48" spans="1:6" ht="12.75">
      <c r="A48" s="4" t="s">
        <v>67</v>
      </c>
      <c r="B48" s="5"/>
      <c r="C48" s="6">
        <v>1.11</v>
      </c>
      <c r="D48" s="35"/>
      <c r="E48" s="13" t="s">
        <v>14</v>
      </c>
      <c r="F48" s="15">
        <f t="shared" si="0"/>
        <v>0</v>
      </c>
    </row>
    <row r="49" spans="1:6" ht="12.75">
      <c r="A49" s="4" t="s">
        <v>68</v>
      </c>
      <c r="B49" s="5"/>
      <c r="C49" s="6">
        <v>1.25</v>
      </c>
      <c r="D49" s="35"/>
      <c r="E49" s="13" t="s">
        <v>14</v>
      </c>
      <c r="F49" s="15">
        <f t="shared" si="0"/>
        <v>0</v>
      </c>
    </row>
    <row r="50" spans="1:6" ht="12.75">
      <c r="A50" s="4" t="s">
        <v>69</v>
      </c>
      <c r="B50" s="5"/>
      <c r="C50" s="6">
        <v>4.97</v>
      </c>
      <c r="D50" s="35"/>
      <c r="E50" s="13" t="s">
        <v>14</v>
      </c>
      <c r="F50" s="15">
        <f t="shared" si="0"/>
        <v>0</v>
      </c>
    </row>
    <row r="51" spans="1:6" ht="12.75">
      <c r="A51" s="4" t="s">
        <v>70</v>
      </c>
      <c r="B51" s="5"/>
      <c r="C51" s="6">
        <v>0.71</v>
      </c>
      <c r="D51" s="35"/>
      <c r="E51" s="13" t="s">
        <v>10</v>
      </c>
      <c r="F51" s="15">
        <f t="shared" si="0"/>
        <v>0</v>
      </c>
    </row>
    <row r="52" spans="1:6" ht="12.75">
      <c r="A52" s="4" t="s">
        <v>71</v>
      </c>
      <c r="B52" s="5"/>
      <c r="C52" s="6">
        <v>2.21</v>
      </c>
      <c r="D52" s="35"/>
      <c r="E52" s="13" t="s">
        <v>14</v>
      </c>
      <c r="F52" s="15">
        <f t="shared" si="0"/>
        <v>0</v>
      </c>
    </row>
    <row r="53" spans="1:6" ht="12.75">
      <c r="A53" s="4" t="s">
        <v>72</v>
      </c>
      <c r="B53" s="5"/>
      <c r="C53" s="6">
        <v>7.53</v>
      </c>
      <c r="D53" s="35"/>
      <c r="E53" s="13" t="s">
        <v>8</v>
      </c>
      <c r="F53" s="15">
        <f t="shared" si="0"/>
        <v>0</v>
      </c>
    </row>
    <row r="54" spans="1:6" ht="12.75">
      <c r="A54" s="4" t="s">
        <v>73</v>
      </c>
      <c r="B54" s="5"/>
      <c r="C54" s="6">
        <v>2.62</v>
      </c>
      <c r="D54" s="35"/>
      <c r="E54" s="13" t="s">
        <v>8</v>
      </c>
      <c r="F54" s="15">
        <f t="shared" si="0"/>
        <v>0</v>
      </c>
    </row>
    <row r="55" spans="1:6" ht="12.75">
      <c r="A55" s="4" t="s">
        <v>74</v>
      </c>
      <c r="B55" s="5"/>
      <c r="C55" s="6">
        <v>50.11</v>
      </c>
      <c r="D55" s="35"/>
      <c r="E55" s="13" t="s">
        <v>10</v>
      </c>
      <c r="F55" s="15">
        <f t="shared" si="0"/>
        <v>0</v>
      </c>
    </row>
    <row r="56" spans="1:6" ht="12.75">
      <c r="A56" s="4" t="s">
        <v>75</v>
      </c>
      <c r="B56" s="5"/>
      <c r="C56" s="6">
        <v>24.38</v>
      </c>
      <c r="D56" s="35"/>
      <c r="E56" s="13" t="s">
        <v>10</v>
      </c>
      <c r="F56" s="15">
        <f t="shared" si="0"/>
        <v>0</v>
      </c>
    </row>
    <row r="57" spans="1:6" ht="12.75">
      <c r="A57" s="4" t="s">
        <v>76</v>
      </c>
      <c r="B57" s="5"/>
      <c r="C57" s="6">
        <v>6.54</v>
      </c>
      <c r="D57" s="35"/>
      <c r="E57" s="13" t="s">
        <v>14</v>
      </c>
      <c r="F57" s="15">
        <f t="shared" si="0"/>
        <v>0</v>
      </c>
    </row>
    <row r="58" spans="1:6" ht="12.75">
      <c r="A58" s="4" t="s">
        <v>77</v>
      </c>
      <c r="B58" s="5"/>
      <c r="C58" s="21">
        <v>7.15</v>
      </c>
      <c r="D58" s="35"/>
      <c r="E58" s="13" t="s">
        <v>78</v>
      </c>
      <c r="F58" s="15">
        <f t="shared" si="0"/>
        <v>0</v>
      </c>
    </row>
    <row r="59" spans="1:6" ht="12.75">
      <c r="A59" s="4" t="s">
        <v>79</v>
      </c>
      <c r="B59" s="5"/>
      <c r="C59" s="6">
        <v>21.6</v>
      </c>
      <c r="D59" s="35"/>
      <c r="E59" s="13" t="s">
        <v>14</v>
      </c>
      <c r="F59" s="15">
        <f t="shared" si="0"/>
        <v>0</v>
      </c>
    </row>
    <row r="60" spans="1:6" ht="12.75">
      <c r="A60" s="4" t="s">
        <v>80</v>
      </c>
      <c r="B60" s="5"/>
      <c r="C60" s="21">
        <v>0.95</v>
      </c>
      <c r="D60" s="35"/>
      <c r="E60" s="13" t="s">
        <v>14</v>
      </c>
      <c r="F60" s="15">
        <f t="shared" si="0"/>
        <v>0</v>
      </c>
    </row>
    <row r="61" spans="1:6" ht="12.75">
      <c r="A61" s="4" t="s">
        <v>81</v>
      </c>
      <c r="B61" s="5"/>
      <c r="C61" s="6">
        <v>7.31</v>
      </c>
      <c r="D61" s="35"/>
      <c r="E61" s="13" t="s">
        <v>14</v>
      </c>
      <c r="F61" s="15">
        <f t="shared" si="0"/>
        <v>0</v>
      </c>
    </row>
    <row r="62" spans="1:6" ht="12.75">
      <c r="A62" s="4" t="s">
        <v>82</v>
      </c>
      <c r="B62" s="5"/>
      <c r="C62" s="6">
        <v>31.43</v>
      </c>
      <c r="D62" s="36"/>
      <c r="E62" s="13" t="s">
        <v>83</v>
      </c>
      <c r="F62" s="15">
        <f t="shared" si="0"/>
        <v>0</v>
      </c>
    </row>
    <row r="63" spans="1:6" ht="12.75">
      <c r="A63" s="4" t="s">
        <v>84</v>
      </c>
      <c r="B63" s="5"/>
      <c r="C63" s="30">
        <v>3.04</v>
      </c>
      <c r="D63" s="35"/>
      <c r="E63" s="32" t="s">
        <v>14</v>
      </c>
      <c r="F63" s="15">
        <f t="shared" si="0"/>
        <v>0</v>
      </c>
    </row>
    <row r="64" spans="1:6" ht="13.5" thickBot="1">
      <c r="A64" s="23"/>
      <c r="B64" s="24"/>
      <c r="C64" s="33"/>
      <c r="D64" s="31"/>
      <c r="E64" s="25"/>
      <c r="F64" s="20">
        <f>SUM(F47:F63)</f>
        <v>0</v>
      </c>
    </row>
    <row r="65" spans="1:6" ht="12.75">
      <c r="A65" s="23"/>
      <c r="B65" s="24" t="s">
        <v>85</v>
      </c>
      <c r="C65" s="23"/>
      <c r="D65" s="23"/>
      <c r="E65" s="23"/>
      <c r="F65" s="23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23"/>
      <c r="B72" s="23"/>
      <c r="C72" s="23"/>
      <c r="D72" s="23"/>
      <c r="E72" s="23"/>
      <c r="F72" s="23"/>
    </row>
    <row r="73" spans="1:6" ht="13.5" thickBot="1">
      <c r="A73" s="38" t="s">
        <v>86</v>
      </c>
      <c r="B73" s="26"/>
      <c r="C73" s="26"/>
      <c r="D73" s="26"/>
      <c r="E73" s="26"/>
      <c r="F73" s="26"/>
    </row>
    <row r="74" spans="1:6" ht="12.75">
      <c r="A74" s="38"/>
      <c r="B74" s="23"/>
      <c r="C74" s="23"/>
      <c r="D74" s="23"/>
      <c r="E74" s="23"/>
      <c r="F74" s="23"/>
    </row>
    <row r="75" spans="1:6" ht="13.5" thickBot="1">
      <c r="A75" s="39"/>
      <c r="B75" s="26"/>
      <c r="C75" s="26"/>
      <c r="D75" s="26"/>
      <c r="E75" s="26"/>
      <c r="F75" s="26"/>
    </row>
    <row r="76" spans="1:6" ht="12.75">
      <c r="A76" s="38"/>
      <c r="B76" s="23"/>
      <c r="C76" s="23"/>
      <c r="D76" s="23"/>
      <c r="E76" s="23"/>
      <c r="F76" s="23"/>
    </row>
    <row r="77" spans="1:6" ht="13.5" thickBot="1">
      <c r="A77" s="39"/>
      <c r="B77" s="26"/>
      <c r="C77" s="26"/>
      <c r="D77" s="26"/>
      <c r="E77" s="26"/>
      <c r="F77" s="26"/>
    </row>
    <row r="78" spans="1:6" ht="12.75">
      <c r="A78" s="38"/>
      <c r="B78" s="23"/>
      <c r="C78" s="23"/>
      <c r="D78" s="23"/>
      <c r="E78" s="23"/>
      <c r="F78" s="23"/>
    </row>
    <row r="79" spans="1:6" ht="13.5" thickBot="1">
      <c r="A79" s="39"/>
      <c r="B79" s="26"/>
      <c r="C79" s="26"/>
      <c r="D79" s="26"/>
      <c r="E79" s="26"/>
      <c r="F79" s="26"/>
    </row>
    <row r="80" spans="1:6" ht="12.75">
      <c r="A80" s="38"/>
      <c r="B80" s="23"/>
      <c r="C80" s="23"/>
      <c r="D80" s="23"/>
      <c r="E80" s="23"/>
      <c r="F80" s="23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26"/>
      <c r="B82" s="25" t="s">
        <v>87</v>
      </c>
      <c r="C82" s="26"/>
      <c r="D82" s="26"/>
      <c r="E82" s="26"/>
      <c r="F82" s="26"/>
    </row>
    <row r="83" spans="1:6" ht="12.75">
      <c r="A83" s="24" t="s">
        <v>88</v>
      </c>
      <c r="B83" s="23"/>
      <c r="C83" s="42" t="s">
        <v>89</v>
      </c>
      <c r="D83" s="42"/>
      <c r="E83" s="42"/>
      <c r="F83" s="42"/>
    </row>
    <row r="84" spans="1:6" ht="13.5" thickBot="1">
      <c r="A84" s="1"/>
      <c r="B84" s="25" t="s">
        <v>90</v>
      </c>
      <c r="C84" s="26"/>
      <c r="D84" s="26"/>
      <c r="E84" s="26"/>
      <c r="F84" s="26"/>
    </row>
    <row r="86" spans="2:6" ht="13.5" thickBot="1">
      <c r="B86" s="11" t="s">
        <v>91</v>
      </c>
      <c r="C86" s="26"/>
      <c r="D86" s="26"/>
      <c r="E86" s="26"/>
      <c r="F86" s="26"/>
    </row>
    <row r="88" spans="2:5" ht="13.5" thickBot="1">
      <c r="B88" s="11" t="s">
        <v>0</v>
      </c>
      <c r="C88" s="26"/>
      <c r="D88" s="26"/>
      <c r="E88" s="26"/>
    </row>
  </sheetData>
  <printOptions/>
  <pageMargins left="0.75" right="0.75" top="1" bottom="1" header="0.5" footer="0.5"/>
  <pageSetup horizontalDpi="360" verticalDpi="360" orientation="portrait" r:id="rId1"/>
  <headerFooter alignWithMargins="0">
    <oddHeader>&amp;CNBC GSA REQUEST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pane xSplit="5" ySplit="3" topLeftCell="F4" activePane="bottomRight" state="frozen"/>
      <selection pane="topLeft" activeCell="D1" sqref="D1:F1"/>
      <selection pane="topRight" activeCell="D1" sqref="D1:F1"/>
      <selection pane="bottomLeft" activeCell="D1" sqref="D1:F1"/>
      <selection pane="bottomRight" activeCell="B14" sqref="B14"/>
    </sheetView>
  </sheetViews>
  <sheetFormatPr defaultColWidth="9.140625" defaultRowHeight="12.75"/>
  <cols>
    <col min="1" max="1" width="27.140625" style="0" customWidth="1"/>
    <col min="2" max="2" width="16.28125" style="0" customWidth="1"/>
    <col min="3" max="3" width="9.421875" style="0" customWidth="1"/>
    <col min="4" max="4" width="7.28125" style="0" customWidth="1"/>
    <col min="5" max="5" width="8.8515625" style="0" customWidth="1"/>
    <col min="6" max="6" width="11.57421875" style="0" customWidth="1"/>
  </cols>
  <sheetData>
    <row r="1" spans="2:6" ht="13.5" thickBot="1">
      <c r="B1" s="1"/>
      <c r="C1" s="3"/>
      <c r="D1" s="22" t="s">
        <v>0</v>
      </c>
      <c r="E1" s="26"/>
      <c r="F1" s="26"/>
    </row>
    <row r="2" spans="2:6" ht="13.5" thickBot="1">
      <c r="B2" s="1"/>
      <c r="C2" s="3"/>
      <c r="E2" s="11"/>
      <c r="F2" s="14"/>
    </row>
    <row r="3" spans="1:6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aca="true" t="shared" si="0" ref="F5:F63">SUM(C5*D5)</f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16</v>
      </c>
      <c r="B9" s="5"/>
      <c r="C9" s="6">
        <v>5.85</v>
      </c>
      <c r="D9" s="35"/>
      <c r="E9" s="13" t="s">
        <v>14</v>
      </c>
      <c r="F9" s="15">
        <f t="shared" si="0"/>
        <v>0</v>
      </c>
    </row>
    <row r="10" spans="1:6" ht="12.75">
      <c r="A10" s="9" t="s">
        <v>17</v>
      </c>
      <c r="B10" s="5"/>
      <c r="C10" s="21">
        <v>2.84</v>
      </c>
      <c r="D10" s="35"/>
      <c r="E10" s="13" t="s">
        <v>14</v>
      </c>
      <c r="F10" s="15">
        <f t="shared" si="0"/>
        <v>0</v>
      </c>
    </row>
    <row r="11" spans="1:6" ht="12.75">
      <c r="A11" s="9" t="s">
        <v>19</v>
      </c>
      <c r="B11" s="5"/>
      <c r="C11" s="21">
        <v>7.21</v>
      </c>
      <c r="D11" s="35"/>
      <c r="E11" s="13" t="s">
        <v>14</v>
      </c>
      <c r="F11" s="15">
        <f t="shared" si="0"/>
        <v>0</v>
      </c>
    </row>
    <row r="12" spans="1:6" ht="12.75">
      <c r="A12" s="9" t="s">
        <v>20</v>
      </c>
      <c r="B12" s="5"/>
      <c r="C12" s="6">
        <v>7.73</v>
      </c>
      <c r="D12" s="35"/>
      <c r="E12" s="13" t="s">
        <v>10</v>
      </c>
      <c r="F12" s="15">
        <f t="shared" si="0"/>
        <v>0</v>
      </c>
    </row>
    <row r="13" spans="1:6" ht="12.75">
      <c r="A13" s="9" t="s">
        <v>21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22</v>
      </c>
      <c r="B14" s="5"/>
      <c r="C14" s="6">
        <v>10.53</v>
      </c>
      <c r="D14" s="35"/>
      <c r="E14" s="13" t="s">
        <v>10</v>
      </c>
      <c r="F14" s="15">
        <f t="shared" si="0"/>
        <v>0</v>
      </c>
    </row>
    <row r="15" spans="1:6" ht="12.75">
      <c r="A15" s="9" t="s">
        <v>24</v>
      </c>
      <c r="B15" s="5"/>
      <c r="C15" s="6">
        <v>8.8</v>
      </c>
      <c r="D15" s="35"/>
      <c r="E15" s="13" t="s">
        <v>10</v>
      </c>
      <c r="F15" s="15">
        <f t="shared" si="0"/>
        <v>0</v>
      </c>
    </row>
    <row r="16" spans="1:6" ht="12.75">
      <c r="A16" s="9" t="s">
        <v>25</v>
      </c>
      <c r="B16" s="5"/>
      <c r="C16" s="6">
        <v>2.89</v>
      </c>
      <c r="D16" s="35"/>
      <c r="E16" s="13" t="s">
        <v>14</v>
      </c>
      <c r="F16" s="15">
        <f t="shared" si="0"/>
        <v>0</v>
      </c>
    </row>
    <row r="17" spans="1:6" ht="12.75">
      <c r="A17" s="9" t="s">
        <v>26</v>
      </c>
      <c r="B17" s="5"/>
      <c r="C17" s="6">
        <v>5.44</v>
      </c>
      <c r="D17" s="35"/>
      <c r="E17" s="13" t="s">
        <v>14</v>
      </c>
      <c r="F17" s="15">
        <f t="shared" si="0"/>
        <v>0</v>
      </c>
    </row>
    <row r="18" spans="1:6" ht="12.75">
      <c r="A18" s="9" t="s">
        <v>92</v>
      </c>
      <c r="B18" s="5"/>
      <c r="C18" s="6">
        <v>5.6</v>
      </c>
      <c r="D18" s="35"/>
      <c r="E18" s="13" t="s">
        <v>10</v>
      </c>
      <c r="F18" s="15">
        <f t="shared" si="0"/>
        <v>0</v>
      </c>
    </row>
    <row r="19" spans="1:6" ht="12.75">
      <c r="A19" s="9" t="s">
        <v>28</v>
      </c>
      <c r="B19" s="5"/>
      <c r="C19" s="6">
        <v>5.42</v>
      </c>
      <c r="D19" s="35"/>
      <c r="E19" s="13" t="s">
        <v>10</v>
      </c>
      <c r="F19" s="15">
        <f t="shared" si="0"/>
        <v>0</v>
      </c>
    </row>
    <row r="20" spans="1:6" ht="12.75">
      <c r="A20" s="9" t="s">
        <v>30</v>
      </c>
      <c r="B20" s="5"/>
      <c r="C20" s="6">
        <v>14.35</v>
      </c>
      <c r="D20" s="35"/>
      <c r="E20" s="13" t="s">
        <v>8</v>
      </c>
      <c r="F20" s="15">
        <f t="shared" si="0"/>
        <v>0</v>
      </c>
    </row>
    <row r="21" spans="1:6" ht="12.75">
      <c r="A21" s="9" t="s">
        <v>31</v>
      </c>
      <c r="B21" s="5"/>
      <c r="C21" s="21">
        <v>23.8</v>
      </c>
      <c r="D21" s="35"/>
      <c r="E21" s="13" t="s">
        <v>14</v>
      </c>
      <c r="F21" s="15">
        <f t="shared" si="0"/>
        <v>0</v>
      </c>
    </row>
    <row r="22" spans="1:6" ht="12.75">
      <c r="A22" s="9" t="s">
        <v>32</v>
      </c>
      <c r="B22" s="5"/>
      <c r="C22" s="6">
        <v>8.15</v>
      </c>
      <c r="D22" s="35"/>
      <c r="E22" s="13" t="s">
        <v>10</v>
      </c>
      <c r="F22" s="15">
        <f t="shared" si="0"/>
        <v>0</v>
      </c>
    </row>
    <row r="23" spans="1:6" ht="12.75">
      <c r="A23" s="9" t="s">
        <v>33</v>
      </c>
      <c r="B23" s="5"/>
      <c r="C23" s="6">
        <v>6.98</v>
      </c>
      <c r="D23" s="35"/>
      <c r="E23" s="13" t="s">
        <v>10</v>
      </c>
      <c r="F23" s="15">
        <f t="shared" si="0"/>
        <v>0</v>
      </c>
    </row>
    <row r="24" spans="1:6" ht="12.75">
      <c r="A24" s="9" t="s">
        <v>34</v>
      </c>
      <c r="B24" s="5"/>
      <c r="C24" s="6">
        <v>6.66</v>
      </c>
      <c r="D24" s="35"/>
      <c r="E24" s="13" t="s">
        <v>10</v>
      </c>
      <c r="F24" s="15">
        <f t="shared" si="0"/>
        <v>0</v>
      </c>
    </row>
    <row r="25" spans="1:6" ht="12.75">
      <c r="A25" s="9" t="s">
        <v>35</v>
      </c>
      <c r="B25" s="5"/>
      <c r="C25" s="6">
        <v>3.34</v>
      </c>
      <c r="D25" s="35"/>
      <c r="E25" s="13" t="s">
        <v>36</v>
      </c>
      <c r="F25" s="15">
        <f t="shared" si="0"/>
        <v>0</v>
      </c>
    </row>
    <row r="26" spans="1:6" ht="12.75">
      <c r="A26" s="9" t="s">
        <v>37</v>
      </c>
      <c r="B26" s="5"/>
      <c r="C26" s="6">
        <v>0.67</v>
      </c>
      <c r="D26" s="35"/>
      <c r="E26" s="13" t="s">
        <v>36</v>
      </c>
      <c r="F26" s="15">
        <f t="shared" si="0"/>
        <v>0</v>
      </c>
    </row>
    <row r="27" spans="1:6" ht="12.75">
      <c r="A27" s="9" t="s">
        <v>38</v>
      </c>
      <c r="B27" s="5"/>
      <c r="C27" s="6">
        <v>1.76</v>
      </c>
      <c r="D27" s="35"/>
      <c r="E27" s="13" t="s">
        <v>36</v>
      </c>
      <c r="F27" s="15">
        <f t="shared" si="0"/>
        <v>0</v>
      </c>
    </row>
    <row r="28" spans="1:6" ht="12.75">
      <c r="A28" s="9" t="s">
        <v>39</v>
      </c>
      <c r="B28" s="5"/>
      <c r="C28" s="6">
        <v>1.72</v>
      </c>
      <c r="D28" s="35"/>
      <c r="E28" s="13" t="s">
        <v>40</v>
      </c>
      <c r="F28" s="15">
        <f t="shared" si="0"/>
        <v>0</v>
      </c>
    </row>
    <row r="29" spans="1:6" ht="12.75">
      <c r="A29" s="9" t="s">
        <v>43</v>
      </c>
      <c r="B29" s="5"/>
      <c r="C29" s="6">
        <v>8.6</v>
      </c>
      <c r="D29" s="35"/>
      <c r="E29" s="13" t="s">
        <v>14</v>
      </c>
      <c r="F29" s="15">
        <f t="shared" si="0"/>
        <v>0</v>
      </c>
    </row>
    <row r="30" spans="1:6" ht="12.75">
      <c r="A30" s="9" t="s">
        <v>44</v>
      </c>
      <c r="B30" s="5"/>
      <c r="C30" s="6">
        <v>3.65</v>
      </c>
      <c r="D30" s="35"/>
      <c r="E30" s="13" t="s">
        <v>14</v>
      </c>
      <c r="F30" s="15">
        <f t="shared" si="0"/>
        <v>0</v>
      </c>
    </row>
    <row r="31" spans="1:6" ht="12.75">
      <c r="A31" s="9" t="s">
        <v>45</v>
      </c>
      <c r="B31" s="5"/>
      <c r="C31" s="6">
        <v>4.21</v>
      </c>
      <c r="D31" s="35"/>
      <c r="E31" s="13" t="s">
        <v>14</v>
      </c>
      <c r="F31" s="15">
        <f t="shared" si="0"/>
        <v>0</v>
      </c>
    </row>
    <row r="32" spans="1:6" ht="12.75">
      <c r="A32" s="9" t="s">
        <v>47</v>
      </c>
      <c r="B32" s="5"/>
      <c r="C32" s="6">
        <v>5.03</v>
      </c>
      <c r="D32" s="35"/>
      <c r="E32" s="13" t="s">
        <v>14</v>
      </c>
      <c r="F32" s="15">
        <f t="shared" si="0"/>
        <v>0</v>
      </c>
    </row>
    <row r="33" spans="1:6" ht="12.75">
      <c r="A33" s="16" t="s">
        <v>48</v>
      </c>
      <c r="B33" s="17"/>
      <c r="C33" s="18">
        <v>0.63</v>
      </c>
      <c r="D33" s="35"/>
      <c r="E33" s="19" t="s">
        <v>14</v>
      </c>
      <c r="F33" s="15">
        <f t="shared" si="0"/>
        <v>0</v>
      </c>
    </row>
    <row r="34" spans="1:6" ht="12.75">
      <c r="A34" s="4" t="s">
        <v>49</v>
      </c>
      <c r="B34" s="5"/>
      <c r="C34" s="6">
        <v>50.52</v>
      </c>
      <c r="D34" s="35"/>
      <c r="E34" s="13" t="s">
        <v>10</v>
      </c>
      <c r="F34" s="15">
        <f t="shared" si="0"/>
        <v>0</v>
      </c>
    </row>
    <row r="35" spans="1:6" ht="12.75">
      <c r="A35" s="4" t="s">
        <v>52</v>
      </c>
      <c r="B35" s="5"/>
      <c r="C35" s="21">
        <v>2.96</v>
      </c>
      <c r="D35" s="35"/>
      <c r="E35" s="13" t="s">
        <v>53</v>
      </c>
      <c r="F35" s="15">
        <f t="shared" si="0"/>
        <v>0</v>
      </c>
    </row>
    <row r="36" spans="1:6" ht="12.75">
      <c r="A36" s="4" t="s">
        <v>54</v>
      </c>
      <c r="B36" s="5"/>
      <c r="C36" s="6">
        <v>52.74</v>
      </c>
      <c r="D36" s="35"/>
      <c r="E36" s="29" t="s">
        <v>8</v>
      </c>
      <c r="F36" s="15">
        <f t="shared" si="0"/>
        <v>0</v>
      </c>
    </row>
    <row r="37" spans="1:6" ht="12.75">
      <c r="A37" s="4" t="s">
        <v>55</v>
      </c>
      <c r="B37" s="5"/>
      <c r="C37" s="6">
        <v>9.71</v>
      </c>
      <c r="D37" s="35"/>
      <c r="E37" s="29" t="s">
        <v>10</v>
      </c>
      <c r="F37" s="15">
        <f t="shared" si="0"/>
        <v>0</v>
      </c>
    </row>
    <row r="38" spans="1:6" ht="12.75">
      <c r="A38" s="4" t="s">
        <v>56</v>
      </c>
      <c r="B38" s="5"/>
      <c r="C38" s="6">
        <v>22.59</v>
      </c>
      <c r="D38" s="35"/>
      <c r="E38" s="29" t="s">
        <v>10</v>
      </c>
      <c r="F38" s="37">
        <f>SUM(C38*D38)</f>
        <v>0</v>
      </c>
    </row>
    <row r="39" spans="1:6" ht="12.75">
      <c r="A39" s="4" t="s">
        <v>57</v>
      </c>
      <c r="B39" s="5"/>
      <c r="C39" s="6">
        <v>4.21</v>
      </c>
      <c r="D39" s="35"/>
      <c r="E39" s="29" t="s">
        <v>10</v>
      </c>
      <c r="F39" s="15">
        <f t="shared" si="0"/>
        <v>0</v>
      </c>
    </row>
    <row r="40" spans="1:6" ht="12.75">
      <c r="A40" s="4" t="s">
        <v>58</v>
      </c>
      <c r="B40" s="5"/>
      <c r="C40" s="6">
        <v>9.68</v>
      </c>
      <c r="D40" s="35"/>
      <c r="E40" s="13" t="s">
        <v>10</v>
      </c>
      <c r="F40" s="15">
        <f t="shared" si="0"/>
        <v>0</v>
      </c>
    </row>
    <row r="41" spans="1:6" ht="12.75">
      <c r="A41" s="4" t="s">
        <v>59</v>
      </c>
      <c r="B41" s="5"/>
      <c r="C41" s="21">
        <v>1.11</v>
      </c>
      <c r="D41" s="35"/>
      <c r="E41" s="13" t="s">
        <v>14</v>
      </c>
      <c r="F41" s="15">
        <f t="shared" si="0"/>
        <v>0</v>
      </c>
    </row>
    <row r="42" spans="1:6" ht="12.75">
      <c r="A42" s="4" t="s">
        <v>60</v>
      </c>
      <c r="B42" s="5"/>
      <c r="C42" s="6">
        <v>20.4</v>
      </c>
      <c r="D42" s="35"/>
      <c r="E42" s="13" t="s">
        <v>61</v>
      </c>
      <c r="F42" s="15">
        <f t="shared" si="0"/>
        <v>0</v>
      </c>
    </row>
    <row r="43" spans="1:6" ht="12.75">
      <c r="A43" s="4" t="s">
        <v>62</v>
      </c>
      <c r="B43" s="5"/>
      <c r="C43" s="6">
        <v>9.49</v>
      </c>
      <c r="D43" s="35"/>
      <c r="E43" s="13" t="s">
        <v>61</v>
      </c>
      <c r="F43" s="15">
        <f t="shared" si="0"/>
        <v>0</v>
      </c>
    </row>
    <row r="44" spans="1:6" ht="12.75">
      <c r="A44" s="4" t="s">
        <v>63</v>
      </c>
      <c r="B44" s="5"/>
      <c r="C44" s="21">
        <v>9.56</v>
      </c>
      <c r="D44" s="35"/>
      <c r="E44" s="13" t="s">
        <v>14</v>
      </c>
      <c r="F44" s="15">
        <f t="shared" si="0"/>
        <v>0</v>
      </c>
    </row>
    <row r="45" spans="1:6" ht="12.75">
      <c r="A45" s="4" t="s">
        <v>64</v>
      </c>
      <c r="B45" s="5"/>
      <c r="C45" s="6">
        <v>5.2</v>
      </c>
      <c r="D45" s="35"/>
      <c r="E45" s="13" t="s">
        <v>10</v>
      </c>
      <c r="F45" s="15">
        <f t="shared" si="0"/>
        <v>0</v>
      </c>
    </row>
    <row r="46" spans="1:6" ht="12.75">
      <c r="A46" s="4" t="s">
        <v>65</v>
      </c>
      <c r="B46" s="27"/>
      <c r="C46" s="28">
        <v>32.08</v>
      </c>
      <c r="D46" s="35"/>
      <c r="E46" s="13" t="s">
        <v>14</v>
      </c>
      <c r="F46" s="15">
        <f t="shared" si="0"/>
        <v>0</v>
      </c>
    </row>
    <row r="47" spans="1:6" ht="12.75">
      <c r="A47" s="4" t="s">
        <v>66</v>
      </c>
      <c r="B47" s="5"/>
      <c r="C47" s="6">
        <v>5.68</v>
      </c>
      <c r="D47" s="35"/>
      <c r="E47" s="13" t="s">
        <v>12</v>
      </c>
      <c r="F47" s="15">
        <f t="shared" si="0"/>
        <v>0</v>
      </c>
    </row>
    <row r="48" spans="1:6" ht="12.75">
      <c r="A48" s="4" t="s">
        <v>67</v>
      </c>
      <c r="B48" s="5"/>
      <c r="C48" s="6">
        <v>1.11</v>
      </c>
      <c r="D48" s="35"/>
      <c r="E48" s="13" t="s">
        <v>14</v>
      </c>
      <c r="F48" s="15">
        <f t="shared" si="0"/>
        <v>0</v>
      </c>
    </row>
    <row r="49" spans="1:6" ht="12.75">
      <c r="A49" s="4" t="s">
        <v>68</v>
      </c>
      <c r="B49" s="5"/>
      <c r="C49" s="6">
        <v>1.25</v>
      </c>
      <c r="D49" s="35"/>
      <c r="E49" s="13" t="s">
        <v>14</v>
      </c>
      <c r="F49" s="15">
        <f t="shared" si="0"/>
        <v>0</v>
      </c>
    </row>
    <row r="50" spans="1:6" ht="12.75">
      <c r="A50" s="4" t="s">
        <v>69</v>
      </c>
      <c r="B50" s="5"/>
      <c r="C50" s="6">
        <v>4.97</v>
      </c>
      <c r="D50" s="35"/>
      <c r="E50" s="13" t="s">
        <v>14</v>
      </c>
      <c r="F50" s="15">
        <f t="shared" si="0"/>
        <v>0</v>
      </c>
    </row>
    <row r="51" spans="1:6" ht="12.75">
      <c r="A51" s="4" t="s">
        <v>70</v>
      </c>
      <c r="B51" s="5"/>
      <c r="C51" s="6">
        <v>0.71</v>
      </c>
      <c r="D51" s="35"/>
      <c r="E51" s="13" t="s">
        <v>10</v>
      </c>
      <c r="F51" s="15">
        <f t="shared" si="0"/>
        <v>0</v>
      </c>
    </row>
    <row r="52" spans="1:6" ht="12.75">
      <c r="A52" s="4" t="s">
        <v>71</v>
      </c>
      <c r="B52" s="5"/>
      <c r="C52" s="6">
        <v>2.21</v>
      </c>
      <c r="D52" s="35"/>
      <c r="E52" s="13" t="s">
        <v>14</v>
      </c>
      <c r="F52" s="15">
        <f t="shared" si="0"/>
        <v>0</v>
      </c>
    </row>
    <row r="53" spans="1:6" ht="12.75">
      <c r="A53" s="4" t="s">
        <v>72</v>
      </c>
      <c r="B53" s="5"/>
      <c r="C53" s="6">
        <v>7.53</v>
      </c>
      <c r="D53" s="35"/>
      <c r="E53" s="13" t="s">
        <v>8</v>
      </c>
      <c r="F53" s="15">
        <f t="shared" si="0"/>
        <v>0</v>
      </c>
    </row>
    <row r="54" spans="1:6" ht="12.75">
      <c r="A54" s="4" t="s">
        <v>73</v>
      </c>
      <c r="B54" s="5"/>
      <c r="C54" s="6">
        <v>2.62</v>
      </c>
      <c r="D54" s="35"/>
      <c r="E54" s="13" t="s">
        <v>8</v>
      </c>
      <c r="F54" s="15">
        <f t="shared" si="0"/>
        <v>0</v>
      </c>
    </row>
    <row r="55" spans="1:6" ht="12.75">
      <c r="A55" s="4" t="s">
        <v>74</v>
      </c>
      <c r="B55" s="5"/>
      <c r="C55" s="6">
        <v>50.11</v>
      </c>
      <c r="D55" s="35"/>
      <c r="E55" s="13" t="s">
        <v>10</v>
      </c>
      <c r="F55" s="15">
        <f t="shared" si="0"/>
        <v>0</v>
      </c>
    </row>
    <row r="56" spans="1:6" ht="12.75">
      <c r="A56" s="4" t="s">
        <v>75</v>
      </c>
      <c r="B56" s="5"/>
      <c r="C56" s="6">
        <v>24.38</v>
      </c>
      <c r="D56" s="35"/>
      <c r="E56" s="13" t="s">
        <v>10</v>
      </c>
      <c r="F56" s="15">
        <f t="shared" si="0"/>
        <v>0</v>
      </c>
    </row>
    <row r="57" spans="1:6" ht="12.75">
      <c r="A57" s="4" t="s">
        <v>76</v>
      </c>
      <c r="B57" s="5"/>
      <c r="C57" s="6">
        <v>6.54</v>
      </c>
      <c r="D57" s="35"/>
      <c r="E57" s="13" t="s">
        <v>14</v>
      </c>
      <c r="F57" s="15">
        <f t="shared" si="0"/>
        <v>0</v>
      </c>
    </row>
    <row r="58" spans="1:6" ht="12.75">
      <c r="A58" s="4" t="s">
        <v>77</v>
      </c>
      <c r="B58" s="5"/>
      <c r="C58" s="21">
        <v>7.15</v>
      </c>
      <c r="D58" s="35"/>
      <c r="E58" s="13" t="s">
        <v>78</v>
      </c>
      <c r="F58" s="15">
        <f t="shared" si="0"/>
        <v>0</v>
      </c>
    </row>
    <row r="59" spans="1:6" ht="12.75">
      <c r="A59" s="4" t="s">
        <v>79</v>
      </c>
      <c r="B59" s="5"/>
      <c r="C59" s="6">
        <v>21.6</v>
      </c>
      <c r="D59" s="35"/>
      <c r="E59" s="13" t="s">
        <v>14</v>
      </c>
      <c r="F59" s="15">
        <f t="shared" si="0"/>
        <v>0</v>
      </c>
    </row>
    <row r="60" spans="1:6" ht="12.75">
      <c r="A60" s="4" t="s">
        <v>80</v>
      </c>
      <c r="B60" s="5"/>
      <c r="C60" s="21">
        <v>0.95</v>
      </c>
      <c r="D60" s="35"/>
      <c r="E60" s="13" t="s">
        <v>14</v>
      </c>
      <c r="F60" s="15">
        <f t="shared" si="0"/>
        <v>0</v>
      </c>
    </row>
    <row r="61" spans="1:6" ht="12.75">
      <c r="A61" s="4" t="s">
        <v>81</v>
      </c>
      <c r="B61" s="5"/>
      <c r="C61" s="6">
        <v>7.31</v>
      </c>
      <c r="D61" s="35"/>
      <c r="E61" s="13" t="s">
        <v>14</v>
      </c>
      <c r="F61" s="15">
        <f t="shared" si="0"/>
        <v>0</v>
      </c>
    </row>
    <row r="62" spans="1:6" ht="12.75">
      <c r="A62" s="4" t="s">
        <v>82</v>
      </c>
      <c r="B62" s="5"/>
      <c r="C62" s="6">
        <v>31.43</v>
      </c>
      <c r="D62" s="36"/>
      <c r="E62" s="13" t="s">
        <v>83</v>
      </c>
      <c r="F62" s="15">
        <f t="shared" si="0"/>
        <v>0</v>
      </c>
    </row>
    <row r="63" spans="1:6" ht="12.75">
      <c r="A63" s="4" t="s">
        <v>84</v>
      </c>
      <c r="B63" s="5"/>
      <c r="C63" s="30">
        <v>3.04</v>
      </c>
      <c r="D63" s="35"/>
      <c r="E63" s="32" t="s">
        <v>14</v>
      </c>
      <c r="F63" s="15">
        <f t="shared" si="0"/>
        <v>0</v>
      </c>
    </row>
    <row r="64" spans="1:6" ht="13.5" thickBot="1">
      <c r="A64" s="23"/>
      <c r="B64" s="24"/>
      <c r="C64" s="33"/>
      <c r="D64" s="31"/>
      <c r="E64" s="25"/>
      <c r="F64" s="20">
        <f>SUM(F47:F63)</f>
        <v>0</v>
      </c>
    </row>
    <row r="65" spans="1:6" ht="12.75">
      <c r="A65" s="23"/>
      <c r="B65" s="24" t="s">
        <v>85</v>
      </c>
      <c r="C65" s="23"/>
      <c r="D65" s="23"/>
      <c r="E65" s="23"/>
      <c r="F65" s="23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23"/>
      <c r="B72" s="23"/>
      <c r="C72" s="23"/>
      <c r="D72" s="23"/>
      <c r="E72" s="23"/>
      <c r="F72" s="23"/>
    </row>
    <row r="73" spans="1:6" ht="13.5" thickBot="1">
      <c r="A73" s="38" t="s">
        <v>86</v>
      </c>
      <c r="B73" s="26"/>
      <c r="C73" s="26"/>
      <c r="D73" s="26"/>
      <c r="E73" s="26"/>
      <c r="F73" s="26"/>
    </row>
    <row r="74" spans="1:6" ht="12.75">
      <c r="A74" s="38"/>
      <c r="B74" s="23"/>
      <c r="C74" s="23"/>
      <c r="D74" s="23"/>
      <c r="E74" s="23"/>
      <c r="F74" s="23"/>
    </row>
    <row r="75" spans="1:6" ht="13.5" thickBot="1">
      <c r="A75" s="39"/>
      <c r="B75" s="26"/>
      <c r="C75" s="26"/>
      <c r="D75" s="26"/>
      <c r="E75" s="26"/>
      <c r="F75" s="26"/>
    </row>
    <row r="76" spans="1:6" ht="12.75">
      <c r="A76" s="38"/>
      <c r="B76" s="23"/>
      <c r="C76" s="23"/>
      <c r="D76" s="23"/>
      <c r="E76" s="23"/>
      <c r="F76" s="23"/>
    </row>
    <row r="77" spans="1:6" ht="13.5" thickBot="1">
      <c r="A77" s="39"/>
      <c r="B77" s="26"/>
      <c r="C77" s="26"/>
      <c r="D77" s="26"/>
      <c r="E77" s="26"/>
      <c r="F77" s="26"/>
    </row>
    <row r="78" spans="1:6" ht="12.75">
      <c r="A78" s="38"/>
      <c r="B78" s="23"/>
      <c r="C78" s="23"/>
      <c r="D78" s="23"/>
      <c r="E78" s="23"/>
      <c r="F78" s="23"/>
    </row>
    <row r="79" spans="1:6" ht="13.5" thickBot="1">
      <c r="A79" s="39"/>
      <c r="B79" s="26"/>
      <c r="C79" s="26"/>
      <c r="D79" s="26"/>
      <c r="E79" s="26"/>
      <c r="F79" s="26"/>
    </row>
    <row r="80" spans="1:6" ht="12.75">
      <c r="A80" s="38"/>
      <c r="B80" s="23"/>
      <c r="C80" s="23"/>
      <c r="D80" s="23"/>
      <c r="E80" s="23"/>
      <c r="F80" s="23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26"/>
      <c r="B82" s="25" t="s">
        <v>87</v>
      </c>
      <c r="C82" s="26"/>
      <c r="D82" s="26"/>
      <c r="E82" s="26"/>
      <c r="F82" s="26"/>
    </row>
    <row r="83" spans="1:6" ht="12.75">
      <c r="A83" s="24" t="s">
        <v>88</v>
      </c>
      <c r="B83" s="23"/>
      <c r="C83" s="42" t="s">
        <v>89</v>
      </c>
      <c r="D83" s="42"/>
      <c r="E83" s="42"/>
      <c r="F83" s="42"/>
    </row>
    <row r="84" spans="1:6" ht="13.5" thickBot="1">
      <c r="A84" s="1"/>
      <c r="B84" s="25" t="s">
        <v>90</v>
      </c>
      <c r="C84" s="26"/>
      <c r="D84" s="26"/>
      <c r="E84" s="26"/>
      <c r="F84" s="26"/>
    </row>
    <row r="86" spans="2:6" ht="13.5" thickBot="1">
      <c r="B86" s="11" t="s">
        <v>91</v>
      </c>
      <c r="C86" s="26"/>
      <c r="D86" s="26"/>
      <c r="E86" s="26"/>
      <c r="F86" s="26"/>
    </row>
    <row r="88" spans="2:5" ht="13.5" thickBot="1">
      <c r="B88" s="11" t="s">
        <v>0</v>
      </c>
      <c r="C88" s="26"/>
      <c r="D88" s="26"/>
      <c r="E88" s="26"/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&amp;CARMORER GSA REQUEST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pane ySplit="3" topLeftCell="BM4" activePane="bottomLeft" state="frozen"/>
      <selection pane="topLeft" activeCell="D1" sqref="D1:F1"/>
      <selection pane="bottomLeft" activeCell="B16" sqref="B16"/>
    </sheetView>
  </sheetViews>
  <sheetFormatPr defaultColWidth="9.140625" defaultRowHeight="12.75"/>
  <cols>
    <col min="1" max="1" width="27.140625" style="0" customWidth="1"/>
    <col min="2" max="2" width="16.28125" style="0" customWidth="1"/>
    <col min="3" max="3" width="9.421875" style="0" customWidth="1"/>
    <col min="4" max="4" width="8.28125" style="0" customWidth="1"/>
    <col min="5" max="5" width="7.421875" style="0" customWidth="1"/>
    <col min="6" max="6" width="11.57421875" style="0" customWidth="1"/>
  </cols>
  <sheetData>
    <row r="1" spans="2:6" ht="13.5" thickBot="1">
      <c r="B1" s="1"/>
      <c r="C1" s="3"/>
      <c r="D1" s="22" t="s">
        <v>0</v>
      </c>
      <c r="E1" s="26"/>
      <c r="F1" s="26"/>
    </row>
    <row r="2" spans="2:6" ht="13.5" thickBot="1">
      <c r="B2" s="1"/>
      <c r="C2" s="3"/>
      <c r="E2" s="11"/>
      <c r="F2" s="14"/>
    </row>
    <row r="3" spans="1:6" ht="12.75">
      <c r="A3" s="7" t="s">
        <v>1</v>
      </c>
      <c r="B3" s="8" t="s">
        <v>2</v>
      </c>
      <c r="C3" s="10" t="s">
        <v>3</v>
      </c>
      <c r="D3" s="8" t="s">
        <v>4</v>
      </c>
      <c r="E3" s="12" t="s">
        <v>5</v>
      </c>
      <c r="F3" s="34" t="s">
        <v>6</v>
      </c>
    </row>
    <row r="4" spans="1:6" ht="12.75">
      <c r="A4" s="9" t="s">
        <v>7</v>
      </c>
      <c r="B4" s="5"/>
      <c r="C4" s="6">
        <v>14.57</v>
      </c>
      <c r="D4" s="35"/>
      <c r="E4" s="13" t="s">
        <v>8</v>
      </c>
      <c r="F4" s="15">
        <f>SUM(C4*D4)</f>
        <v>0</v>
      </c>
    </row>
    <row r="5" spans="1:6" ht="12.75">
      <c r="A5" s="9" t="s">
        <v>9</v>
      </c>
      <c r="B5" s="5"/>
      <c r="C5" s="6">
        <v>4.96</v>
      </c>
      <c r="D5" s="35"/>
      <c r="E5" s="13" t="s">
        <v>10</v>
      </c>
      <c r="F5" s="15">
        <f aca="true" t="shared" si="0" ref="F5:F69">SUM(C5*D5)</f>
        <v>0</v>
      </c>
    </row>
    <row r="6" spans="1:6" ht="12.75">
      <c r="A6" s="9" t="s">
        <v>11</v>
      </c>
      <c r="B6" s="5"/>
      <c r="C6" s="6">
        <v>0.76</v>
      </c>
      <c r="D6" s="35"/>
      <c r="E6" s="13" t="s">
        <v>12</v>
      </c>
      <c r="F6" s="15">
        <f t="shared" si="0"/>
        <v>0</v>
      </c>
    </row>
    <row r="7" spans="1:6" ht="12.75">
      <c r="A7" s="9" t="s">
        <v>13</v>
      </c>
      <c r="B7" s="5"/>
      <c r="C7" s="6">
        <v>1.83</v>
      </c>
      <c r="D7" s="35"/>
      <c r="E7" s="13" t="s">
        <v>14</v>
      </c>
      <c r="F7" s="15">
        <f t="shared" si="0"/>
        <v>0</v>
      </c>
    </row>
    <row r="8" spans="1:6" ht="12.75">
      <c r="A8" s="9" t="s">
        <v>15</v>
      </c>
      <c r="B8" s="27"/>
      <c r="C8" s="4">
        <v>2.44</v>
      </c>
      <c r="D8" s="35"/>
      <c r="E8" s="13" t="s">
        <v>14</v>
      </c>
      <c r="F8" s="15">
        <f t="shared" si="0"/>
        <v>0</v>
      </c>
    </row>
    <row r="9" spans="1:6" ht="12.75">
      <c r="A9" s="9" t="s">
        <v>94</v>
      </c>
      <c r="B9" s="27"/>
      <c r="C9" s="44">
        <v>1.22</v>
      </c>
      <c r="D9" s="35"/>
      <c r="E9" s="13" t="s">
        <v>95</v>
      </c>
      <c r="F9" s="15">
        <f>SUM(C9*D9)</f>
        <v>0</v>
      </c>
    </row>
    <row r="10" spans="1:6" ht="12.75">
      <c r="A10" s="9" t="s">
        <v>16</v>
      </c>
      <c r="B10" s="5"/>
      <c r="C10" s="6">
        <v>5.85</v>
      </c>
      <c r="D10" s="35"/>
      <c r="E10" s="13" t="s">
        <v>14</v>
      </c>
      <c r="F10" s="15">
        <f t="shared" si="0"/>
        <v>0</v>
      </c>
    </row>
    <row r="11" spans="1:6" ht="12.75">
      <c r="A11" s="9" t="s">
        <v>17</v>
      </c>
      <c r="B11" s="5"/>
      <c r="C11" s="21">
        <v>2.84</v>
      </c>
      <c r="D11" s="35"/>
      <c r="E11" s="13" t="s">
        <v>14</v>
      </c>
      <c r="F11" s="15">
        <f t="shared" si="0"/>
        <v>0</v>
      </c>
    </row>
    <row r="12" spans="1:6" ht="12.75">
      <c r="A12" s="9" t="s">
        <v>19</v>
      </c>
      <c r="B12" s="5"/>
      <c r="C12" s="21">
        <v>7.21</v>
      </c>
      <c r="D12" s="35"/>
      <c r="E12" s="13" t="s">
        <v>14</v>
      </c>
      <c r="F12" s="15">
        <f t="shared" si="0"/>
        <v>0</v>
      </c>
    </row>
    <row r="13" spans="1:6" ht="12.75">
      <c r="A13" s="9" t="s">
        <v>20</v>
      </c>
      <c r="B13" s="5"/>
      <c r="C13" s="6">
        <v>7.73</v>
      </c>
      <c r="D13" s="35"/>
      <c r="E13" s="13" t="s">
        <v>10</v>
      </c>
      <c r="F13" s="15">
        <f t="shared" si="0"/>
        <v>0</v>
      </c>
    </row>
    <row r="14" spans="1:6" ht="12.75">
      <c r="A14" s="9" t="s">
        <v>21</v>
      </c>
      <c r="B14" s="5"/>
      <c r="C14" s="6">
        <v>7.73</v>
      </c>
      <c r="D14" s="35"/>
      <c r="E14" s="13" t="s">
        <v>10</v>
      </c>
      <c r="F14" s="15">
        <f t="shared" si="0"/>
        <v>0</v>
      </c>
    </row>
    <row r="15" spans="1:6" ht="12.75">
      <c r="A15" s="9" t="s">
        <v>22</v>
      </c>
      <c r="B15" s="5"/>
      <c r="C15" s="6">
        <v>10.53</v>
      </c>
      <c r="D15" s="35"/>
      <c r="E15" s="13" t="s">
        <v>10</v>
      </c>
      <c r="F15" s="15">
        <f t="shared" si="0"/>
        <v>0</v>
      </c>
    </row>
    <row r="16" spans="1:6" ht="12.75">
      <c r="A16" s="9" t="s">
        <v>24</v>
      </c>
      <c r="B16" s="5"/>
      <c r="C16" s="6">
        <v>8.8</v>
      </c>
      <c r="D16" s="35"/>
      <c r="E16" s="13" t="s">
        <v>10</v>
      </c>
      <c r="F16" s="15">
        <f t="shared" si="0"/>
        <v>0</v>
      </c>
    </row>
    <row r="17" spans="1:6" ht="12.75">
      <c r="A17" s="9" t="s">
        <v>25</v>
      </c>
      <c r="B17" s="5"/>
      <c r="C17" s="6">
        <v>2.89</v>
      </c>
      <c r="D17" s="35"/>
      <c r="E17" s="13" t="s">
        <v>14</v>
      </c>
      <c r="F17" s="15">
        <f t="shared" si="0"/>
        <v>0</v>
      </c>
    </row>
    <row r="18" spans="1:6" ht="12.75">
      <c r="A18" s="9" t="s">
        <v>96</v>
      </c>
      <c r="B18" s="5"/>
      <c r="C18" s="6">
        <v>1.2</v>
      </c>
      <c r="D18" s="35"/>
      <c r="E18" s="13" t="s">
        <v>14</v>
      </c>
      <c r="F18" s="15">
        <f t="shared" si="0"/>
        <v>0</v>
      </c>
    </row>
    <row r="19" spans="1:6" ht="12.75">
      <c r="A19" s="9" t="s">
        <v>26</v>
      </c>
      <c r="B19" s="5"/>
      <c r="C19" s="6">
        <v>5.44</v>
      </c>
      <c r="D19" s="35"/>
      <c r="E19" s="13" t="s">
        <v>14</v>
      </c>
      <c r="F19" s="15">
        <f t="shared" si="0"/>
        <v>0</v>
      </c>
    </row>
    <row r="20" spans="1:6" ht="12.75">
      <c r="A20" s="9" t="s">
        <v>92</v>
      </c>
      <c r="B20" s="5"/>
      <c r="C20" s="6">
        <v>5.6</v>
      </c>
      <c r="D20" s="35"/>
      <c r="E20" s="13" t="s">
        <v>10</v>
      </c>
      <c r="F20" s="15">
        <f>SUM(C20*D20)</f>
        <v>0</v>
      </c>
    </row>
    <row r="21" spans="1:6" ht="12.75">
      <c r="A21" s="9" t="s">
        <v>28</v>
      </c>
      <c r="B21" s="5"/>
      <c r="C21" s="6">
        <v>5.42</v>
      </c>
      <c r="D21" s="35"/>
      <c r="E21" s="13" t="s">
        <v>10</v>
      </c>
      <c r="F21" s="15">
        <f t="shared" si="0"/>
        <v>0</v>
      </c>
    </row>
    <row r="22" spans="1:6" ht="12.75">
      <c r="A22" s="9" t="s">
        <v>30</v>
      </c>
      <c r="B22" s="5"/>
      <c r="C22" s="6">
        <v>14.35</v>
      </c>
      <c r="D22" s="35"/>
      <c r="E22" s="13" t="s">
        <v>8</v>
      </c>
      <c r="F22" s="15">
        <f t="shared" si="0"/>
        <v>0</v>
      </c>
    </row>
    <row r="23" spans="1:6" ht="12.75">
      <c r="A23" s="9" t="s">
        <v>31</v>
      </c>
      <c r="B23" s="5"/>
      <c r="C23" s="21">
        <v>23.8</v>
      </c>
      <c r="D23" s="35"/>
      <c r="E23" s="13" t="s">
        <v>14</v>
      </c>
      <c r="F23" s="15">
        <f t="shared" si="0"/>
        <v>0</v>
      </c>
    </row>
    <row r="24" spans="1:6" ht="12.75">
      <c r="A24" s="9" t="s">
        <v>32</v>
      </c>
      <c r="B24" s="5"/>
      <c r="C24" s="6">
        <v>8.15</v>
      </c>
      <c r="D24" s="35"/>
      <c r="E24" s="13" t="s">
        <v>10</v>
      </c>
      <c r="F24" s="15">
        <f t="shared" si="0"/>
        <v>0</v>
      </c>
    </row>
    <row r="25" spans="1:6" ht="12.75">
      <c r="A25" s="9" t="s">
        <v>33</v>
      </c>
      <c r="B25" s="5"/>
      <c r="C25" s="6">
        <v>6.98</v>
      </c>
      <c r="D25" s="35"/>
      <c r="E25" s="13" t="s">
        <v>10</v>
      </c>
      <c r="F25" s="15">
        <f t="shared" si="0"/>
        <v>0</v>
      </c>
    </row>
    <row r="26" spans="1:6" ht="12.75">
      <c r="A26" s="9" t="s">
        <v>34</v>
      </c>
      <c r="B26" s="5"/>
      <c r="C26" s="6">
        <v>6.66</v>
      </c>
      <c r="D26" s="35"/>
      <c r="E26" s="13" t="s">
        <v>10</v>
      </c>
      <c r="F26" s="15">
        <f t="shared" si="0"/>
        <v>0</v>
      </c>
    </row>
    <row r="27" spans="1:6" ht="12.75">
      <c r="A27" s="9" t="s">
        <v>35</v>
      </c>
      <c r="B27" s="5"/>
      <c r="C27" s="6">
        <v>3.34</v>
      </c>
      <c r="D27" s="35"/>
      <c r="E27" s="13" t="s">
        <v>36</v>
      </c>
      <c r="F27" s="15">
        <f t="shared" si="0"/>
        <v>0</v>
      </c>
    </row>
    <row r="28" spans="1:6" ht="12.75">
      <c r="A28" s="9" t="s">
        <v>37</v>
      </c>
      <c r="B28" s="5"/>
      <c r="C28" s="6">
        <v>0.67</v>
      </c>
      <c r="D28" s="35"/>
      <c r="E28" s="13" t="s">
        <v>36</v>
      </c>
      <c r="F28" s="15">
        <f t="shared" si="0"/>
        <v>0</v>
      </c>
    </row>
    <row r="29" spans="1:6" ht="12.75">
      <c r="A29" s="9" t="s">
        <v>38</v>
      </c>
      <c r="B29" s="5"/>
      <c r="C29" s="6">
        <v>1.76</v>
      </c>
      <c r="D29" s="35"/>
      <c r="E29" s="13" t="s">
        <v>36</v>
      </c>
      <c r="F29" s="15">
        <f t="shared" si="0"/>
        <v>0</v>
      </c>
    </row>
    <row r="30" spans="1:6" ht="12.75">
      <c r="A30" s="9" t="s">
        <v>97</v>
      </c>
      <c r="B30" s="5"/>
      <c r="C30" s="6">
        <v>3.65</v>
      </c>
      <c r="D30" s="35"/>
      <c r="E30" s="13" t="s">
        <v>98</v>
      </c>
      <c r="F30" s="15">
        <f t="shared" si="0"/>
        <v>0</v>
      </c>
    </row>
    <row r="31" spans="1:6" ht="12.75">
      <c r="A31" s="9" t="s">
        <v>39</v>
      </c>
      <c r="B31" s="5"/>
      <c r="C31" s="6">
        <v>1.72</v>
      </c>
      <c r="D31" s="35"/>
      <c r="E31" s="13" t="s">
        <v>40</v>
      </c>
      <c r="F31" s="15">
        <f t="shared" si="0"/>
        <v>0</v>
      </c>
    </row>
    <row r="32" spans="1:6" ht="12.75">
      <c r="A32" s="9" t="s">
        <v>99</v>
      </c>
      <c r="B32" s="5"/>
      <c r="C32" s="6">
        <v>9.56</v>
      </c>
      <c r="D32" s="35"/>
      <c r="E32" s="13" t="s">
        <v>95</v>
      </c>
      <c r="F32" s="15">
        <f t="shared" si="0"/>
        <v>0</v>
      </c>
    </row>
    <row r="33" spans="1:6" ht="12.75">
      <c r="A33" s="9" t="s">
        <v>43</v>
      </c>
      <c r="B33" s="5"/>
      <c r="C33" s="6">
        <v>8.6</v>
      </c>
      <c r="D33" s="35"/>
      <c r="E33" s="13" t="s">
        <v>14</v>
      </c>
      <c r="F33" s="15">
        <f t="shared" si="0"/>
        <v>0</v>
      </c>
    </row>
    <row r="34" spans="1:6" ht="12.75">
      <c r="A34" s="9" t="s">
        <v>44</v>
      </c>
      <c r="B34" s="5"/>
      <c r="C34" s="6">
        <v>3.65</v>
      </c>
      <c r="D34" s="35"/>
      <c r="E34" s="13" t="s">
        <v>14</v>
      </c>
      <c r="F34" s="15">
        <f t="shared" si="0"/>
        <v>0</v>
      </c>
    </row>
    <row r="35" spans="1:6" ht="12.75">
      <c r="A35" s="9" t="s">
        <v>45</v>
      </c>
      <c r="B35" s="5"/>
      <c r="C35" s="6">
        <v>4.21</v>
      </c>
      <c r="D35" s="35"/>
      <c r="E35" s="13" t="s">
        <v>14</v>
      </c>
      <c r="F35" s="15">
        <f t="shared" si="0"/>
        <v>0</v>
      </c>
    </row>
    <row r="36" spans="1:6" ht="12.75">
      <c r="A36" s="9" t="s">
        <v>47</v>
      </c>
      <c r="B36" s="5"/>
      <c r="C36" s="6">
        <v>5.03</v>
      </c>
      <c r="D36" s="35"/>
      <c r="E36" s="13" t="s">
        <v>14</v>
      </c>
      <c r="F36" s="15">
        <f t="shared" si="0"/>
        <v>0</v>
      </c>
    </row>
    <row r="37" spans="1:6" ht="12.75">
      <c r="A37" s="16" t="s">
        <v>48</v>
      </c>
      <c r="B37" s="17"/>
      <c r="C37" s="18">
        <v>0.63</v>
      </c>
      <c r="D37" s="35"/>
      <c r="E37" s="19" t="s">
        <v>14</v>
      </c>
      <c r="F37" s="15">
        <f t="shared" si="0"/>
        <v>0</v>
      </c>
    </row>
    <row r="38" spans="1:6" ht="12.75">
      <c r="A38" s="45" t="s">
        <v>100</v>
      </c>
      <c r="B38" s="17"/>
      <c r="C38" s="18">
        <v>2.42</v>
      </c>
      <c r="D38" s="35"/>
      <c r="E38" s="19" t="s">
        <v>42</v>
      </c>
      <c r="F38" s="15">
        <f t="shared" si="0"/>
        <v>0</v>
      </c>
    </row>
    <row r="39" spans="1:6" ht="12.75">
      <c r="A39" s="45" t="s">
        <v>101</v>
      </c>
      <c r="B39" s="17"/>
      <c r="C39" s="18">
        <v>14.92</v>
      </c>
      <c r="D39" s="35"/>
      <c r="E39" s="19" t="s">
        <v>51</v>
      </c>
      <c r="F39" s="15">
        <f t="shared" si="0"/>
        <v>0</v>
      </c>
    </row>
    <row r="40" spans="1:6" ht="12.75">
      <c r="A40" s="4" t="s">
        <v>49</v>
      </c>
      <c r="B40" s="5"/>
      <c r="C40" s="6">
        <v>50.52</v>
      </c>
      <c r="D40" s="35"/>
      <c r="E40" s="13" t="s">
        <v>10</v>
      </c>
      <c r="F40" s="15">
        <f t="shared" si="0"/>
        <v>0</v>
      </c>
    </row>
    <row r="41" spans="1:6" ht="12.75">
      <c r="A41" s="4" t="s">
        <v>52</v>
      </c>
      <c r="B41" s="5"/>
      <c r="C41" s="21">
        <v>2.96</v>
      </c>
      <c r="D41" s="35"/>
      <c r="E41" s="13" t="s">
        <v>53</v>
      </c>
      <c r="F41" s="15">
        <f t="shared" si="0"/>
        <v>0</v>
      </c>
    </row>
    <row r="42" spans="1:6" ht="12.75">
      <c r="A42" s="4" t="s">
        <v>54</v>
      </c>
      <c r="B42" s="5"/>
      <c r="C42" s="6">
        <v>52.74</v>
      </c>
      <c r="D42" s="35"/>
      <c r="E42" s="29" t="s">
        <v>8</v>
      </c>
      <c r="F42" s="15">
        <f t="shared" si="0"/>
        <v>0</v>
      </c>
    </row>
    <row r="43" spans="1:6" ht="12.75">
      <c r="A43" s="4" t="s">
        <v>55</v>
      </c>
      <c r="B43" s="5"/>
      <c r="C43" s="6">
        <v>9.71</v>
      </c>
      <c r="D43" s="35"/>
      <c r="E43" s="29" t="s">
        <v>10</v>
      </c>
      <c r="F43" s="15">
        <f t="shared" si="0"/>
        <v>0</v>
      </c>
    </row>
    <row r="44" spans="1:6" ht="12.75">
      <c r="A44" s="4" t="s">
        <v>56</v>
      </c>
      <c r="B44" s="5"/>
      <c r="C44" s="6">
        <v>22.59</v>
      </c>
      <c r="D44" s="35"/>
      <c r="E44" s="29" t="s">
        <v>10</v>
      </c>
      <c r="F44" s="37">
        <f>SUM(C44*D44)</f>
        <v>0</v>
      </c>
    </row>
    <row r="45" spans="1:6" ht="12.75">
      <c r="A45" s="4" t="s">
        <v>57</v>
      </c>
      <c r="B45" s="5"/>
      <c r="C45" s="6">
        <v>4.21</v>
      </c>
      <c r="D45" s="35"/>
      <c r="E45" s="29" t="s">
        <v>10</v>
      </c>
      <c r="F45" s="15">
        <f t="shared" si="0"/>
        <v>0</v>
      </c>
    </row>
    <row r="46" spans="1:6" ht="12.75">
      <c r="A46" s="4" t="s">
        <v>58</v>
      </c>
      <c r="B46" s="5"/>
      <c r="C46" s="6">
        <v>9.68</v>
      </c>
      <c r="D46" s="35"/>
      <c r="E46" s="13" t="s">
        <v>10</v>
      </c>
      <c r="F46" s="15">
        <f t="shared" si="0"/>
        <v>0</v>
      </c>
    </row>
    <row r="47" spans="1:6" ht="12.75">
      <c r="A47" s="4" t="s">
        <v>59</v>
      </c>
      <c r="B47" s="5"/>
      <c r="C47" s="21">
        <v>1.11</v>
      </c>
      <c r="D47" s="35"/>
      <c r="E47" s="13" t="s">
        <v>14</v>
      </c>
      <c r="F47" s="15">
        <f t="shared" si="0"/>
        <v>0</v>
      </c>
    </row>
    <row r="48" spans="1:6" ht="12.75">
      <c r="A48" s="4" t="s">
        <v>60</v>
      </c>
      <c r="B48" s="5"/>
      <c r="C48" s="6">
        <v>20.4</v>
      </c>
      <c r="D48" s="35"/>
      <c r="E48" s="13" t="s">
        <v>61</v>
      </c>
      <c r="F48" s="15">
        <f t="shared" si="0"/>
        <v>0</v>
      </c>
    </row>
    <row r="49" spans="1:6" ht="12.75">
      <c r="A49" s="4" t="s">
        <v>62</v>
      </c>
      <c r="B49" s="5"/>
      <c r="C49" s="6">
        <v>9.49</v>
      </c>
      <c r="D49" s="35"/>
      <c r="E49" s="13" t="s">
        <v>61</v>
      </c>
      <c r="F49" s="15">
        <f t="shared" si="0"/>
        <v>0</v>
      </c>
    </row>
    <row r="50" spans="1:6" ht="12.75">
      <c r="A50" s="4" t="s">
        <v>63</v>
      </c>
      <c r="B50" s="5"/>
      <c r="C50" s="21">
        <v>9.56</v>
      </c>
      <c r="D50" s="35"/>
      <c r="E50" s="13" t="s">
        <v>14</v>
      </c>
      <c r="F50" s="15">
        <f t="shared" si="0"/>
        <v>0</v>
      </c>
    </row>
    <row r="51" spans="1:6" ht="12.75">
      <c r="A51" s="4" t="s">
        <v>64</v>
      </c>
      <c r="B51" s="5"/>
      <c r="C51" s="6">
        <v>5.2</v>
      </c>
      <c r="D51" s="35"/>
      <c r="E51" s="13" t="s">
        <v>10</v>
      </c>
      <c r="F51" s="15">
        <f t="shared" si="0"/>
        <v>0</v>
      </c>
    </row>
    <row r="52" spans="1:6" ht="12.75">
      <c r="A52" s="4" t="s">
        <v>65</v>
      </c>
      <c r="B52" s="27"/>
      <c r="C52" s="28">
        <v>32.08</v>
      </c>
      <c r="D52" s="35"/>
      <c r="E52" s="13" t="s">
        <v>14</v>
      </c>
      <c r="F52" s="15">
        <f t="shared" si="0"/>
        <v>0</v>
      </c>
    </row>
    <row r="53" spans="1:6" ht="12.75">
      <c r="A53" s="4" t="s">
        <v>102</v>
      </c>
      <c r="B53" s="27"/>
      <c r="C53" s="28">
        <v>0.66</v>
      </c>
      <c r="D53" s="35"/>
      <c r="E53" s="13" t="s">
        <v>83</v>
      </c>
      <c r="F53" s="15">
        <f t="shared" si="0"/>
        <v>0</v>
      </c>
    </row>
    <row r="54" spans="1:6" ht="12.75">
      <c r="A54" s="4" t="s">
        <v>66</v>
      </c>
      <c r="B54" s="5"/>
      <c r="C54" s="6">
        <v>5.68</v>
      </c>
      <c r="D54" s="35"/>
      <c r="E54" s="13" t="s">
        <v>12</v>
      </c>
      <c r="F54" s="15">
        <f t="shared" si="0"/>
        <v>0</v>
      </c>
    </row>
    <row r="55" spans="1:6" ht="12.75">
      <c r="A55" s="4" t="s">
        <v>103</v>
      </c>
      <c r="B55" s="5"/>
      <c r="C55" s="6">
        <v>2.48</v>
      </c>
      <c r="D55" s="35"/>
      <c r="E55" s="13" t="s">
        <v>83</v>
      </c>
      <c r="F55" s="15">
        <f t="shared" si="0"/>
        <v>0</v>
      </c>
    </row>
    <row r="56" spans="1:6" ht="12.75">
      <c r="A56" s="4" t="s">
        <v>67</v>
      </c>
      <c r="B56" s="5"/>
      <c r="C56" s="6">
        <v>1.11</v>
      </c>
      <c r="D56" s="35"/>
      <c r="E56" s="13" t="s">
        <v>14</v>
      </c>
      <c r="F56" s="15">
        <f t="shared" si="0"/>
        <v>0</v>
      </c>
    </row>
    <row r="57" spans="1:6" ht="12.75">
      <c r="A57" s="4" t="s">
        <v>68</v>
      </c>
      <c r="B57" s="5"/>
      <c r="C57" s="6">
        <v>1.25</v>
      </c>
      <c r="D57" s="35"/>
      <c r="E57" s="13" t="s">
        <v>14</v>
      </c>
      <c r="F57" s="15">
        <f t="shared" si="0"/>
        <v>0</v>
      </c>
    </row>
    <row r="58" spans="1:6" ht="12.75">
      <c r="A58" s="4" t="s">
        <v>69</v>
      </c>
      <c r="B58" s="5"/>
      <c r="C58" s="6">
        <v>4.97</v>
      </c>
      <c r="D58" s="35"/>
      <c r="E58" s="13" t="s">
        <v>14</v>
      </c>
      <c r="F58" s="15">
        <f t="shared" si="0"/>
        <v>0</v>
      </c>
    </row>
    <row r="59" spans="1:6" ht="12.75">
      <c r="A59" s="4" t="s">
        <v>70</v>
      </c>
      <c r="B59" s="5"/>
      <c r="C59" s="6">
        <v>0.71</v>
      </c>
      <c r="D59" s="35"/>
      <c r="E59" s="13" t="s">
        <v>10</v>
      </c>
      <c r="F59" s="15">
        <f t="shared" si="0"/>
        <v>0</v>
      </c>
    </row>
    <row r="60" spans="1:6" ht="12.75">
      <c r="A60" s="4" t="s">
        <v>71</v>
      </c>
      <c r="B60" s="5"/>
      <c r="C60" s="6">
        <v>2.21</v>
      </c>
      <c r="D60" s="35"/>
      <c r="E60" s="13" t="s">
        <v>14</v>
      </c>
      <c r="F60" s="15">
        <f t="shared" si="0"/>
        <v>0</v>
      </c>
    </row>
    <row r="61" spans="1:6" ht="12.75">
      <c r="A61" s="4" t="s">
        <v>72</v>
      </c>
      <c r="B61" s="5"/>
      <c r="C61" s="6">
        <v>7.53</v>
      </c>
      <c r="D61" s="35"/>
      <c r="E61" s="13" t="s">
        <v>8</v>
      </c>
      <c r="F61" s="15">
        <f t="shared" si="0"/>
        <v>0</v>
      </c>
    </row>
    <row r="62" spans="1:6" ht="12.75">
      <c r="A62" s="4" t="s">
        <v>73</v>
      </c>
      <c r="B62" s="5"/>
      <c r="C62" s="6">
        <v>2.62</v>
      </c>
      <c r="D62" s="35"/>
      <c r="E62" s="13" t="s">
        <v>8</v>
      </c>
      <c r="F62" s="15">
        <f t="shared" si="0"/>
        <v>0</v>
      </c>
    </row>
    <row r="63" spans="1:6" ht="12.75">
      <c r="A63" s="4" t="s">
        <v>74</v>
      </c>
      <c r="B63" s="5"/>
      <c r="C63" s="6">
        <v>50.11</v>
      </c>
      <c r="D63" s="35"/>
      <c r="E63" s="13" t="s">
        <v>10</v>
      </c>
      <c r="F63" s="15">
        <f t="shared" si="0"/>
        <v>0</v>
      </c>
    </row>
    <row r="64" spans="1:6" ht="12.75">
      <c r="A64" s="4" t="s">
        <v>75</v>
      </c>
      <c r="B64" s="5"/>
      <c r="C64" s="6">
        <v>24.38</v>
      </c>
      <c r="D64" s="35"/>
      <c r="E64" s="13" t="s">
        <v>10</v>
      </c>
      <c r="F64" s="15">
        <f t="shared" si="0"/>
        <v>0</v>
      </c>
    </row>
    <row r="65" spans="1:6" ht="12.75">
      <c r="A65" s="4" t="s">
        <v>76</v>
      </c>
      <c r="B65" s="5"/>
      <c r="C65" s="6">
        <v>6.54</v>
      </c>
      <c r="D65" s="35"/>
      <c r="E65" s="13" t="s">
        <v>14</v>
      </c>
      <c r="F65" s="15">
        <f t="shared" si="0"/>
        <v>0</v>
      </c>
    </row>
    <row r="66" spans="1:6" ht="12.75">
      <c r="A66" s="4" t="s">
        <v>77</v>
      </c>
      <c r="B66" s="5"/>
      <c r="C66" s="21">
        <v>7.15</v>
      </c>
      <c r="D66" s="35"/>
      <c r="E66" s="13" t="s">
        <v>78</v>
      </c>
      <c r="F66" s="15">
        <f t="shared" si="0"/>
        <v>0</v>
      </c>
    </row>
    <row r="67" spans="1:6" ht="12.75">
      <c r="A67" s="4" t="s">
        <v>79</v>
      </c>
      <c r="B67" s="5"/>
      <c r="C67" s="6">
        <v>21.6</v>
      </c>
      <c r="D67" s="35"/>
      <c r="E67" s="13" t="s">
        <v>14</v>
      </c>
      <c r="F67" s="15">
        <f t="shared" si="0"/>
        <v>0</v>
      </c>
    </row>
    <row r="68" spans="1:6" ht="12.75">
      <c r="A68" s="4" t="s">
        <v>80</v>
      </c>
      <c r="B68" s="5"/>
      <c r="C68" s="21">
        <v>0.95</v>
      </c>
      <c r="D68" s="35"/>
      <c r="E68" s="13" t="s">
        <v>14</v>
      </c>
      <c r="F68" s="15">
        <f t="shared" si="0"/>
        <v>0</v>
      </c>
    </row>
    <row r="69" spans="1:6" ht="12.75">
      <c r="A69" s="4" t="s">
        <v>81</v>
      </c>
      <c r="B69" s="5"/>
      <c r="C69" s="6">
        <v>7.31</v>
      </c>
      <c r="D69" s="35"/>
      <c r="E69" s="13" t="s">
        <v>14</v>
      </c>
      <c r="F69" s="15">
        <f t="shared" si="0"/>
        <v>0</v>
      </c>
    </row>
    <row r="70" spans="1:6" ht="12.75">
      <c r="A70" s="4" t="s">
        <v>82</v>
      </c>
      <c r="B70" s="5"/>
      <c r="C70" s="6">
        <v>31.43</v>
      </c>
      <c r="D70" s="36"/>
      <c r="E70" s="13" t="s">
        <v>83</v>
      </c>
      <c r="F70" s="15">
        <f>SUM(C70*D70)</f>
        <v>0</v>
      </c>
    </row>
    <row r="71" spans="1:6" ht="12.75">
      <c r="A71" s="4" t="s">
        <v>84</v>
      </c>
      <c r="B71" s="5"/>
      <c r="C71" s="30">
        <v>3.04</v>
      </c>
      <c r="D71" s="35"/>
      <c r="E71" s="32" t="s">
        <v>14</v>
      </c>
      <c r="F71" s="15">
        <f>SUM(C71*D71)</f>
        <v>0</v>
      </c>
    </row>
    <row r="72" spans="1:6" ht="13.5" thickBot="1">
      <c r="A72" s="23"/>
      <c r="B72" s="24"/>
      <c r="C72" s="33"/>
      <c r="D72" s="31" t="s">
        <v>104</v>
      </c>
      <c r="E72" s="25"/>
      <c r="F72" s="20">
        <f>SUM(F4:F71)</f>
        <v>0</v>
      </c>
    </row>
    <row r="73" spans="1:6" ht="12.75">
      <c r="A73" s="23"/>
      <c r="B73" s="46" t="s">
        <v>85</v>
      </c>
      <c r="C73" s="23"/>
      <c r="D73" s="23"/>
      <c r="E73" s="23"/>
      <c r="F73" s="23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3.5" thickBot="1">
      <c r="A78" s="4"/>
      <c r="B78" s="4"/>
      <c r="C78" s="4"/>
      <c r="D78" s="4"/>
      <c r="E78" s="4"/>
      <c r="F78" s="20"/>
    </row>
    <row r="79" spans="1:6" ht="13.5" thickBot="1">
      <c r="A79" s="23"/>
      <c r="B79" s="23"/>
      <c r="C79" s="23"/>
      <c r="D79" s="23" t="s">
        <v>105</v>
      </c>
      <c r="E79" s="23"/>
      <c r="F79" s="20">
        <f>SUM(F72:F78)</f>
        <v>0</v>
      </c>
    </row>
    <row r="80" spans="1:6" ht="13.5" thickBot="1">
      <c r="A80" s="38" t="s">
        <v>86</v>
      </c>
      <c r="B80" s="26"/>
      <c r="C80" s="26"/>
      <c r="D80" s="26"/>
      <c r="E80" s="26"/>
      <c r="F80" s="26"/>
    </row>
    <row r="81" spans="1:6" ht="12.75">
      <c r="A81" s="38"/>
      <c r="B81" s="23"/>
      <c r="C81" s="23"/>
      <c r="D81" s="23"/>
      <c r="E81" s="23"/>
      <c r="F81" s="23"/>
    </row>
    <row r="82" spans="1:6" ht="13.5" thickBot="1">
      <c r="A82" s="39"/>
      <c r="B82" s="26"/>
      <c r="C82" s="26"/>
      <c r="D82" s="26"/>
      <c r="E82" s="26"/>
      <c r="F82" s="26"/>
    </row>
    <row r="83" spans="1:6" ht="12.75">
      <c r="A83" s="38"/>
      <c r="B83" s="23"/>
      <c r="C83" s="23"/>
      <c r="D83" s="23"/>
      <c r="E83" s="23"/>
      <c r="F83" s="23"/>
    </row>
    <row r="84" spans="1:6" ht="13.5" thickBot="1">
      <c r="A84" s="39"/>
      <c r="B84" s="26"/>
      <c r="C84" s="26"/>
      <c r="D84" s="26"/>
      <c r="E84" s="26"/>
      <c r="F84" s="26"/>
    </row>
    <row r="85" spans="1:6" ht="12.75">
      <c r="A85" s="38"/>
      <c r="B85" s="23"/>
      <c r="C85" s="23"/>
      <c r="D85" s="23"/>
      <c r="E85" s="23"/>
      <c r="F85" s="23"/>
    </row>
    <row r="86" spans="1:6" ht="13.5" thickBot="1">
      <c r="A86" s="39"/>
      <c r="B86" s="26"/>
      <c r="C86" s="26"/>
      <c r="D86" s="26"/>
      <c r="E86" s="26"/>
      <c r="F86" s="26"/>
    </row>
    <row r="87" spans="1:6" ht="12.75">
      <c r="A87" s="38"/>
      <c r="B87" s="23"/>
      <c r="C87" s="23"/>
      <c r="D87" s="23"/>
      <c r="E87" s="23"/>
      <c r="F87" s="23"/>
    </row>
    <row r="88" spans="1:6" ht="12.75">
      <c r="A88" s="38"/>
      <c r="B88" s="23"/>
      <c r="C88" s="23"/>
      <c r="D88" s="23"/>
      <c r="E88" s="23"/>
      <c r="F88" s="23"/>
    </row>
    <row r="89" spans="1:6" ht="13.5" thickBot="1">
      <c r="A89" s="26"/>
      <c r="B89" s="25" t="s">
        <v>87</v>
      </c>
      <c r="C89" s="26"/>
      <c r="D89" s="26"/>
      <c r="E89" s="26"/>
      <c r="F89" s="26"/>
    </row>
    <row r="90" spans="1:6" ht="12.75">
      <c r="A90" s="24" t="s">
        <v>88</v>
      </c>
      <c r="B90" s="23"/>
      <c r="C90" s="42" t="s">
        <v>89</v>
      </c>
      <c r="D90" s="42"/>
      <c r="E90" s="42"/>
      <c r="F90" s="42"/>
    </row>
    <row r="91" spans="1:6" ht="13.5" thickBot="1">
      <c r="A91" s="1"/>
      <c r="B91" s="25" t="s">
        <v>90</v>
      </c>
      <c r="C91" s="26"/>
      <c r="D91" s="26"/>
      <c r="E91" s="26"/>
      <c r="F91" s="26"/>
    </row>
    <row r="93" spans="2:6" ht="13.5" thickBot="1">
      <c r="B93" s="11" t="s">
        <v>91</v>
      </c>
      <c r="C93" s="26"/>
      <c r="D93" s="26"/>
      <c r="E93" s="26"/>
      <c r="F93" s="26"/>
    </row>
    <row r="95" spans="2:5" ht="13.5" thickBot="1">
      <c r="B95" s="11" t="s">
        <v>0</v>
      </c>
      <c r="C95" s="26"/>
      <c r="D95" s="26"/>
      <c r="E95" s="26"/>
    </row>
  </sheetData>
  <printOptions horizontalCentered="1"/>
  <pageMargins left="0.75" right="0.75" top="1" bottom="1" header="0.5" footer="0.5"/>
  <pageSetup horizontalDpi="360" verticalDpi="360" orientation="portrait" r:id="rId1"/>
  <headerFooter alignWithMargins="0">
    <oddHeader>&amp;CSUPPLY GSA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Jose R. Quinones</cp:lastModifiedBy>
  <cp:lastPrinted>1999-02-04T19:35:13Z</cp:lastPrinted>
  <dcterms:created xsi:type="dcterms:W3CDTF">1998-02-17T13:34:46Z</dcterms:created>
  <dcterms:modified xsi:type="dcterms:W3CDTF">2002-08-01T20:39:48Z</dcterms:modified>
  <cp:category/>
  <cp:version/>
  <cp:contentType/>
  <cp:contentStatus/>
</cp:coreProperties>
</file>